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sky.sharepoint.com/sites/afd-5821-CSR/Delte dokumenter/Uddannelses- og beskæftigelsesklausul/Revision af Uddannelsesklausulen 2024/"/>
    </mc:Choice>
  </mc:AlternateContent>
  <xr:revisionPtr revIDLastSave="139" documentId="8_{10A5AD96-D9F4-4FC4-B668-5FB666C3B3E7}" xr6:coauthVersionLast="47" xr6:coauthVersionMax="47" xr10:uidLastSave="{614D1EE9-D350-41C3-A4A7-995FD6405202}"/>
  <workbookProtection lockStructure="1"/>
  <bookViews>
    <workbookView xWindow="28680" yWindow="-5805" windowWidth="29040" windowHeight="15720" xr2:uid="{CAAD7184-689B-4411-A531-E0A6240C0114}"/>
  </bookViews>
  <sheets>
    <sheet name="Plan, Status- og Slutopgørelse" sheetId="1" r:id="rId1"/>
    <sheet name="Ark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5" i="1" l="1"/>
  <c r="E30" i="1"/>
  <c r="D30" i="1" s="1"/>
  <c r="D39" i="1"/>
  <c r="E49" i="1"/>
  <c r="E50" i="1"/>
  <c r="E51" i="1"/>
  <c r="E52" i="1"/>
  <c r="E53" i="1"/>
  <c r="E54" i="1"/>
  <c r="E31" i="1"/>
  <c r="D31" i="1" s="1"/>
  <c r="E32" i="1"/>
  <c r="D32" i="1" s="1"/>
  <c r="E33" i="1"/>
  <c r="D33" i="1" s="1"/>
  <c r="E34" i="1"/>
  <c r="E35" i="1"/>
  <c r="E36" i="1"/>
  <c r="E37" i="1"/>
  <c r="E38" i="1"/>
  <c r="D38" i="1" s="1"/>
  <c r="E39" i="1"/>
  <c r="D24" i="1"/>
  <c r="E24" i="1"/>
  <c r="E16" i="1"/>
  <c r="D16" i="1" s="1"/>
  <c r="E17" i="1"/>
  <c r="E18" i="1"/>
  <c r="D18" i="1" s="1"/>
  <c r="E19" i="1"/>
  <c r="E20" i="1"/>
  <c r="D20" i="1" s="1"/>
  <c r="E21" i="1"/>
  <c r="E22" i="1"/>
  <c r="E23" i="1"/>
  <c r="D23" i="1" s="1"/>
  <c r="E15" i="1"/>
  <c r="D15" i="1" s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F45" i="1"/>
  <c r="G45" i="1"/>
  <c r="H45" i="1"/>
  <c r="I45" i="1"/>
  <c r="J45" i="1"/>
  <c r="K45" i="1"/>
  <c r="L45" i="1"/>
  <c r="M45" i="1"/>
  <c r="N45" i="1"/>
  <c r="O45" i="1"/>
  <c r="B54" i="1"/>
  <c r="B39" i="1"/>
  <c r="B46" i="1"/>
  <c r="B47" i="1"/>
  <c r="B48" i="1"/>
  <c r="B49" i="1"/>
  <c r="B50" i="1"/>
  <c r="B51" i="1"/>
  <c r="B52" i="1"/>
  <c r="B53" i="1"/>
  <c r="A46" i="1"/>
  <c r="A47" i="1"/>
  <c r="A48" i="1"/>
  <c r="A49" i="1"/>
  <c r="A50" i="1"/>
  <c r="A51" i="1"/>
  <c r="A52" i="1"/>
  <c r="A53" i="1"/>
  <c r="A54" i="1"/>
  <c r="B45" i="1"/>
  <c r="B31" i="1"/>
  <c r="B32" i="1"/>
  <c r="B33" i="1"/>
  <c r="B34" i="1"/>
  <c r="B35" i="1"/>
  <c r="B36" i="1"/>
  <c r="B37" i="1"/>
  <c r="B38" i="1"/>
  <c r="B30" i="1"/>
  <c r="A31" i="1"/>
  <c r="A32" i="1"/>
  <c r="A33" i="1"/>
  <c r="A34" i="1"/>
  <c r="A35" i="1"/>
  <c r="A36" i="1"/>
  <c r="A37" i="1"/>
  <c r="A38" i="1"/>
  <c r="A39" i="1"/>
  <c r="A30" i="1"/>
  <c r="D34" i="1"/>
  <c r="D35" i="1"/>
  <c r="D36" i="1"/>
  <c r="D37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D19" i="1"/>
  <c r="D21" i="1"/>
  <c r="D22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P45" i="1"/>
  <c r="Q45" i="1"/>
  <c r="R45" i="1"/>
  <c r="S45" i="1"/>
  <c r="T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S25" i="1"/>
  <c r="T25" i="1"/>
  <c r="O40" i="1"/>
  <c r="D40" i="1" l="1"/>
  <c r="E45" i="1"/>
  <c r="E48" i="1"/>
  <c r="D48" i="1" s="1"/>
  <c r="E46" i="1"/>
  <c r="D46" i="1" s="1"/>
  <c r="E47" i="1"/>
  <c r="D47" i="1" s="1"/>
  <c r="E40" i="1"/>
  <c r="E25" i="1"/>
  <c r="D17" i="1"/>
  <c r="D25" i="1" s="1"/>
  <c r="D53" i="1"/>
  <c r="D50" i="1"/>
  <c r="D49" i="1"/>
  <c r="D52" i="1"/>
  <c r="D51" i="1"/>
  <c r="AK55" i="1"/>
  <c r="U55" i="1"/>
  <c r="AI55" i="1"/>
  <c r="AH55" i="1"/>
  <c r="Z55" i="1"/>
  <c r="AC55" i="1"/>
  <c r="AB55" i="1"/>
  <c r="AG55" i="1"/>
  <c r="Y55" i="1"/>
  <c r="AJ55" i="1"/>
  <c r="AE55" i="1"/>
  <c r="W55" i="1"/>
  <c r="AA55" i="1"/>
  <c r="AF55" i="1"/>
  <c r="X55" i="1"/>
  <c r="AD55" i="1"/>
  <c r="V55" i="1"/>
  <c r="T55" i="1"/>
  <c r="S55" i="1"/>
  <c r="D54" i="1"/>
  <c r="O25" i="1"/>
  <c r="O55" i="1" s="1"/>
  <c r="P25" i="1"/>
  <c r="P55" i="1" s="1"/>
  <c r="Q25" i="1"/>
  <c r="Q55" i="1" s="1"/>
  <c r="R25" i="1"/>
  <c r="R55" i="1" s="1"/>
  <c r="N25" i="1" l="1"/>
  <c r="M25" i="1"/>
  <c r="L25" i="1"/>
  <c r="K25" i="1"/>
  <c r="J25" i="1"/>
  <c r="I25" i="1"/>
  <c r="H25" i="1"/>
  <c r="G25" i="1"/>
  <c r="F25" i="1"/>
  <c r="D45" i="1"/>
  <c r="N40" i="1"/>
  <c r="M40" i="1"/>
  <c r="L40" i="1"/>
  <c r="K40" i="1"/>
  <c r="J40" i="1"/>
  <c r="I40" i="1"/>
  <c r="H40" i="1"/>
  <c r="G40" i="1"/>
  <c r="F40" i="1"/>
  <c r="K55" i="1" l="1"/>
  <c r="D55" i="1"/>
  <c r="L55" i="1"/>
  <c r="M55" i="1"/>
  <c r="F55" i="1"/>
  <c r="N55" i="1"/>
  <c r="H55" i="1"/>
  <c r="I55" i="1"/>
  <c r="J55" i="1"/>
  <c r="G55" i="1"/>
  <c r="E55" i="1" l="1"/>
</calcChain>
</file>

<file path=xl/sharedStrings.xml><?xml version="1.0" encoding="utf-8"?>
<sst xmlns="http://schemas.openxmlformats.org/spreadsheetml/2006/main" count="33" uniqueCount="27">
  <si>
    <t>Entreprise:</t>
  </si>
  <si>
    <t xml:space="preserve">Dato: </t>
  </si>
  <si>
    <t>Sidste revisionsdato:</t>
  </si>
  <si>
    <t>Omregnet til antal lærlingetimer:</t>
  </si>
  <si>
    <t>Firma:</t>
  </si>
  <si>
    <t>SUM</t>
  </si>
  <si>
    <t>Realiseret minus Plan</t>
  </si>
  <si>
    <t>Senest revisionsdato:</t>
  </si>
  <si>
    <t xml:space="preserve">Seneste revisionsdato: </t>
  </si>
  <si>
    <t xml:space="preserve"> </t>
  </si>
  <si>
    <t xml:space="preserve">Senest revisionsdato: </t>
  </si>
  <si>
    <t>Antal lærlingeårsværk jævnf. kontrakt:</t>
  </si>
  <si>
    <t>Et årsværk svarer til 1924 timer</t>
  </si>
  <si>
    <t>Opdateret skabelon pr. 09.01.2025</t>
  </si>
  <si>
    <t>Statusopgørelse af realiserede timer</t>
  </si>
  <si>
    <t>Plan for elev-/lærlinge timer</t>
  </si>
  <si>
    <t>Antal planlagte elev-/lærlingeårsværk</t>
  </si>
  <si>
    <t>Antal planlagte elev-/lærlingetimer</t>
  </si>
  <si>
    <t xml:space="preserve">Realiserede elev-/lærlingetimer </t>
  </si>
  <si>
    <t>Realiserede elev-/lærlingeårsværk</t>
  </si>
  <si>
    <t>Akkumuleret afvigelse i elev-/lærlingeårsværk</t>
  </si>
  <si>
    <t>Akkumuleret afvigelse i elev-/lærlingetimer</t>
  </si>
  <si>
    <r>
      <t>Elev-/lærling(navn)</t>
    </r>
    <r>
      <rPr>
        <sz val="11"/>
        <color theme="1"/>
        <rFont val="Calibri"/>
        <family val="2"/>
        <scheme val="minor"/>
      </rPr>
      <t>Skriv fornavn</t>
    </r>
  </si>
  <si>
    <t>Plan og resultat for antal elever og lærlinge</t>
  </si>
  <si>
    <t xml:space="preserve">Bygherre: </t>
  </si>
  <si>
    <t xml:space="preserve">Projekt: </t>
  </si>
  <si>
    <t xml:space="preserve">Entreprise/TE/HE: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</si>
</sst>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0" fillId="2" borderId="3" xfId="0" applyFill="1" applyBorder="1"/>
    <xf numFmtId="0" fontId="0" fillId="0" borderId="3" xfId="0" applyBorder="1"/>
    <xf numFmtId="17" fontId="0" fillId="2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1" xfId="0" applyBorder="1" applyAlignment="1">
      <alignment vertical="top"/>
    </xf>
    <xf numFmtId="0" fontId="1" fillId="0" borderId="3" xfId="0" applyFont="1" applyBorder="1"/>
    <xf numFmtId="0" fontId="1" fillId="0" borderId="2" xfId="0" applyFont="1" applyBorder="1"/>
    <xf numFmtId="0" fontId="0" fillId="4" borderId="3" xfId="0" applyFill="1" applyBorder="1"/>
    <xf numFmtId="0" fontId="0" fillId="4" borderId="0" xfId="0" applyFill="1"/>
    <xf numFmtId="0" fontId="0" fillId="3" borderId="0" xfId="0" applyFill="1"/>
    <xf numFmtId="0" fontId="0" fillId="2" borderId="6" xfId="0" applyFill="1" applyBorder="1"/>
    <xf numFmtId="0" fontId="2" fillId="0" borderId="0" xfId="0" applyFont="1" applyAlignment="1">
      <alignment vertical="center" wrapText="1"/>
    </xf>
    <xf numFmtId="0" fontId="1" fillId="4" borderId="11" xfId="0" applyFont="1" applyFill="1" applyBorder="1"/>
    <xf numFmtId="0" fontId="1" fillId="4" borderId="12" xfId="0" applyFont="1" applyFill="1" applyBorder="1"/>
    <xf numFmtId="0" fontId="1" fillId="2" borderId="11" xfId="0" applyFont="1" applyFill="1" applyBorder="1"/>
    <xf numFmtId="0" fontId="0" fillId="3" borderId="9" xfId="0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17" fontId="0" fillId="4" borderId="13" xfId="0" applyNumberFormat="1" applyFill="1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6" xfId="0" applyFont="1" applyBorder="1"/>
    <xf numFmtId="0" fontId="0" fillId="5" borderId="0" xfId="0" applyFill="1"/>
    <xf numFmtId="0" fontId="0" fillId="5" borderId="0" xfId="0" applyFill="1" applyAlignment="1">
      <alignment vertical="top"/>
    </xf>
    <xf numFmtId="0" fontId="1" fillId="5" borderId="0" xfId="0" applyFont="1" applyFill="1"/>
    <xf numFmtId="0" fontId="0" fillId="5" borderId="0" xfId="0" applyFill="1" applyAlignment="1">
      <alignment wrapText="1"/>
    </xf>
    <xf numFmtId="0" fontId="3" fillId="5" borderId="0" xfId="0" applyFont="1" applyFill="1"/>
    <xf numFmtId="17" fontId="0" fillId="3" borderId="13" xfId="0" applyNumberFormat="1" applyFill="1" applyBorder="1" applyAlignment="1">
      <alignment wrapText="1"/>
    </xf>
    <xf numFmtId="0" fontId="3" fillId="3" borderId="5" xfId="0" applyFont="1" applyFill="1" applyBorder="1"/>
    <xf numFmtId="0" fontId="3" fillId="3" borderId="6" xfId="0" applyFont="1" applyFill="1" applyBorder="1"/>
    <xf numFmtId="0" fontId="2" fillId="4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0" fillId="4" borderId="5" xfId="0" applyFill="1" applyBorder="1"/>
    <xf numFmtId="0" fontId="0" fillId="4" borderId="6" xfId="0" applyFill="1" applyBorder="1"/>
    <xf numFmtId="0" fontId="0" fillId="2" borderId="5" xfId="0" applyFill="1" applyBorder="1"/>
    <xf numFmtId="0" fontId="5" fillId="0" borderId="0" xfId="0" applyFont="1"/>
    <xf numFmtId="0" fontId="3" fillId="0" borderId="0" xfId="0" applyFont="1"/>
    <xf numFmtId="0" fontId="2" fillId="4" borderId="7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vertical="top"/>
    </xf>
    <xf numFmtId="0" fontId="1" fillId="4" borderId="7" xfId="0" applyFont="1" applyFill="1" applyBorder="1"/>
    <xf numFmtId="0" fontId="0" fillId="4" borderId="4" xfId="0" applyFill="1" applyBorder="1"/>
    <xf numFmtId="0" fontId="1" fillId="4" borderId="3" xfId="0" applyFont="1" applyFill="1" applyBorder="1"/>
    <xf numFmtId="0" fontId="1" fillId="4" borderId="13" xfId="0" applyFont="1" applyFill="1" applyBorder="1" applyAlignment="1">
      <alignment wrapText="1"/>
    </xf>
    <xf numFmtId="0" fontId="0" fillId="4" borderId="7" xfId="0" applyFill="1" applyBorder="1"/>
    <xf numFmtId="2" fontId="0" fillId="4" borderId="3" xfId="0" applyNumberFormat="1" applyFill="1" applyBorder="1" applyAlignment="1">
      <alignment wrapText="1"/>
    </xf>
    <xf numFmtId="164" fontId="0" fillId="4" borderId="3" xfId="0" applyNumberFormat="1" applyFill="1" applyBorder="1" applyAlignment="1">
      <alignment wrapText="1"/>
    </xf>
    <xf numFmtId="3" fontId="0" fillId="4" borderId="3" xfId="0" applyNumberFormat="1" applyFill="1" applyBorder="1" applyAlignment="1">
      <alignment wrapText="1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2" fontId="0" fillId="4" borderId="9" xfId="0" applyNumberFormat="1" applyFill="1" applyBorder="1" applyAlignment="1">
      <alignment wrapText="1"/>
    </xf>
    <xf numFmtId="0" fontId="4" fillId="4" borderId="10" xfId="0" applyFont="1" applyFill="1" applyBorder="1" applyAlignment="1">
      <alignment vertical="top"/>
    </xf>
    <xf numFmtId="2" fontId="4" fillId="4" borderId="11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/>
    <xf numFmtId="3" fontId="1" fillId="4" borderId="11" xfId="0" applyNumberFormat="1" applyFont="1" applyFill="1" applyBorder="1"/>
    <xf numFmtId="0" fontId="2" fillId="2" borderId="3" xfId="0" applyFont="1" applyFill="1" applyBorder="1"/>
    <xf numFmtId="0" fontId="0" fillId="2" borderId="4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17" fontId="0" fillId="2" borderId="13" xfId="0" applyNumberFormat="1" applyFill="1" applyBorder="1" applyAlignment="1">
      <alignment wrapText="1"/>
    </xf>
    <xf numFmtId="0" fontId="0" fillId="2" borderId="7" xfId="0" applyFill="1" applyBorder="1"/>
    <xf numFmtId="0" fontId="0" fillId="2" borderId="3" xfId="0" applyFill="1" applyBorder="1" applyAlignment="1">
      <alignment wrapText="1"/>
    </xf>
    <xf numFmtId="164" fontId="0" fillId="2" borderId="3" xfId="0" applyNumberFormat="1" applyFill="1" applyBorder="1" applyAlignment="1">
      <alignment wrapText="1"/>
    </xf>
    <xf numFmtId="3" fontId="0" fillId="2" borderId="3" xfId="0" applyNumberForma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1" xfId="0" applyFill="1" applyBorder="1"/>
    <xf numFmtId="164" fontId="1" fillId="2" borderId="11" xfId="0" applyNumberFormat="1" applyFont="1" applyFill="1" applyBorder="1"/>
    <xf numFmtId="3" fontId="1" fillId="2" borderId="11" xfId="0" applyNumberFormat="1" applyFont="1" applyFill="1" applyBorder="1"/>
    <xf numFmtId="0" fontId="2" fillId="3" borderId="3" xfId="0" applyFont="1" applyFill="1" applyBorder="1"/>
    <xf numFmtId="0" fontId="3" fillId="3" borderId="4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0" fillId="3" borderId="7" xfId="0" applyFill="1" applyBorder="1"/>
    <xf numFmtId="0" fontId="0" fillId="3" borderId="3" xfId="0" applyFill="1" applyBorder="1"/>
    <xf numFmtId="164" fontId="0" fillId="3" borderId="3" xfId="0" applyNumberFormat="1" applyFill="1" applyBorder="1" applyAlignment="1">
      <alignment wrapText="1"/>
    </xf>
    <xf numFmtId="3" fontId="0" fillId="3" borderId="3" xfId="0" applyNumberFormat="1" applyFill="1" applyBorder="1" applyAlignment="1">
      <alignment wrapText="1"/>
    </xf>
    <xf numFmtId="0" fontId="0" fillId="3" borderId="9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164" fontId="1" fillId="3" borderId="11" xfId="0" applyNumberFormat="1" applyFont="1" applyFill="1" applyBorder="1"/>
    <xf numFmtId="3" fontId="1" fillId="3" borderId="11" xfId="0" applyNumberFormat="1" applyFont="1" applyFill="1" applyBorder="1"/>
    <xf numFmtId="0" fontId="2" fillId="6" borderId="3" xfId="0" applyFont="1" applyFill="1" applyBorder="1" applyAlignment="1">
      <alignment horizontal="left" vertical="top"/>
    </xf>
    <xf numFmtId="0" fontId="1" fillId="6" borderId="3" xfId="0" applyFont="1" applyFill="1" applyBorder="1"/>
    <xf numFmtId="0" fontId="0" fillId="6" borderId="3" xfId="0" applyFill="1" applyBorder="1"/>
    <xf numFmtId="164" fontId="0" fillId="6" borderId="3" xfId="0" applyNumberFormat="1" applyFill="1" applyBorder="1"/>
    <xf numFmtId="3" fontId="0" fillId="6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164A-F48D-4785-AE6C-B2E22ABC18A9}">
  <dimension ref="A1:HT138"/>
  <sheetViews>
    <sheetView tabSelected="1" zoomScale="60" zoomScaleNormal="60" zoomScaleSheetLayoutView="73" workbookViewId="0">
      <pane ySplit="1" topLeftCell="A2" activePane="bottomLeft" state="frozen"/>
      <selection pane="bottomLeft" activeCell="B5" sqref="B5"/>
    </sheetView>
  </sheetViews>
  <sheetFormatPr defaultRowHeight="14.4" x14ac:dyDescent="0.3"/>
  <cols>
    <col min="1" max="1" width="40.77734375" customWidth="1"/>
    <col min="2" max="2" width="31.77734375" customWidth="1"/>
    <col min="3" max="3" width="32.44140625" customWidth="1"/>
    <col min="4" max="5" width="21.5546875" customWidth="1"/>
    <col min="38" max="227" width="8.88671875" style="29"/>
  </cols>
  <sheetData>
    <row r="1" spans="1:227" ht="22.2" customHeight="1" x14ac:dyDescent="0.35">
      <c r="A1" s="42" t="s">
        <v>13</v>
      </c>
      <c r="B1" s="43"/>
      <c r="C1" s="43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227" ht="18" x14ac:dyDescent="0.3">
      <c r="A2" s="91" t="s">
        <v>23</v>
      </c>
      <c r="B2" s="91"/>
      <c r="C2" s="4"/>
      <c r="D2" s="4"/>
      <c r="E2" s="18"/>
      <c r="F2" s="3"/>
      <c r="G2" s="3"/>
      <c r="H2" s="3"/>
      <c r="I2" s="3"/>
      <c r="J2" s="3"/>
      <c r="K2" s="3"/>
      <c r="L2" s="3"/>
      <c r="M2" s="3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227" ht="15" customHeight="1" x14ac:dyDescent="0.3">
      <c r="A3" s="92" t="s">
        <v>1</v>
      </c>
      <c r="B3" s="93"/>
      <c r="E3" s="18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227" ht="16.8" customHeight="1" x14ac:dyDescent="0.3">
      <c r="A4" s="92" t="s">
        <v>2</v>
      </c>
      <c r="B4" s="93"/>
      <c r="E4" s="18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227" ht="15" customHeight="1" x14ac:dyDescent="0.3">
      <c r="A5" s="92" t="s">
        <v>24</v>
      </c>
      <c r="B5" s="93"/>
      <c r="E5" s="18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227" ht="15" customHeight="1" x14ac:dyDescent="0.3">
      <c r="A6" s="92" t="s">
        <v>25</v>
      </c>
      <c r="B6" s="93"/>
      <c r="E6" s="18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227" ht="15" customHeight="1" x14ac:dyDescent="0.3">
      <c r="A7" s="92" t="s">
        <v>26</v>
      </c>
      <c r="B7" s="93"/>
      <c r="E7" s="18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227" ht="15" customHeight="1" x14ac:dyDescent="0.3">
      <c r="A8" s="92" t="s">
        <v>11</v>
      </c>
      <c r="B8" s="94"/>
      <c r="C8" t="s">
        <v>12</v>
      </c>
      <c r="E8" s="1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227" ht="15" customHeight="1" x14ac:dyDescent="0.3">
      <c r="A9" s="92" t="s">
        <v>3</v>
      </c>
      <c r="B9" s="95"/>
      <c r="E9" s="18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227" x14ac:dyDescent="0.3"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227" ht="15" thickBot="1" x14ac:dyDescent="0.35"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227" s="11" customFormat="1" ht="18" x14ac:dyDescent="0.3">
      <c r="A12" s="44" t="s">
        <v>15</v>
      </c>
      <c r="B12" s="45"/>
      <c r="C12" s="4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8"/>
      <c r="BI12"/>
      <c r="BJ12"/>
      <c r="BK12"/>
      <c r="BL12"/>
      <c r="BM12"/>
      <c r="BN12"/>
      <c r="BO12"/>
      <c r="BP12"/>
      <c r="BQ12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</row>
    <row r="13" spans="1:227" x14ac:dyDescent="0.3">
      <c r="A13" s="47" t="s">
        <v>8</v>
      </c>
      <c r="B13" s="14"/>
      <c r="C13" s="4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40"/>
      <c r="BI13"/>
      <c r="BJ13"/>
      <c r="BK13"/>
      <c r="BL13"/>
      <c r="BM13"/>
      <c r="BN13"/>
      <c r="BO13"/>
      <c r="BP13"/>
      <c r="BQ13"/>
    </row>
    <row r="14" spans="1:227" ht="45.6" customHeight="1" x14ac:dyDescent="0.3">
      <c r="A14" s="47" t="s">
        <v>4</v>
      </c>
      <c r="B14" s="49" t="s">
        <v>0</v>
      </c>
      <c r="C14" s="50" t="s">
        <v>9</v>
      </c>
      <c r="D14" s="50" t="s">
        <v>16</v>
      </c>
      <c r="E14" s="50" t="s">
        <v>17</v>
      </c>
      <c r="F14" s="25">
        <v>45474</v>
      </c>
      <c r="G14" s="25">
        <v>45505</v>
      </c>
      <c r="H14" s="25">
        <v>45536</v>
      </c>
      <c r="I14" s="25">
        <v>45566</v>
      </c>
      <c r="J14" s="25">
        <v>45597</v>
      </c>
      <c r="K14" s="25">
        <v>45627</v>
      </c>
      <c r="L14" s="25">
        <v>45658</v>
      </c>
      <c r="M14" s="25">
        <v>45689</v>
      </c>
      <c r="N14" s="25">
        <v>45717</v>
      </c>
      <c r="O14" s="25">
        <v>45748</v>
      </c>
      <c r="P14" s="25">
        <v>45778</v>
      </c>
      <c r="Q14" s="25">
        <v>45809</v>
      </c>
      <c r="R14" s="25">
        <v>45839</v>
      </c>
      <c r="S14" s="25">
        <v>45870</v>
      </c>
      <c r="T14" s="25">
        <v>45901</v>
      </c>
      <c r="U14" s="25">
        <v>45931</v>
      </c>
      <c r="V14" s="25">
        <v>45962</v>
      </c>
      <c r="W14" s="25">
        <v>45992</v>
      </c>
      <c r="X14" s="25">
        <v>46023</v>
      </c>
      <c r="Y14" s="25">
        <v>46054</v>
      </c>
      <c r="Z14" s="25">
        <v>46082</v>
      </c>
      <c r="AA14" s="25">
        <v>46113</v>
      </c>
      <c r="AB14" s="25">
        <v>46143</v>
      </c>
      <c r="AC14" s="25">
        <v>46174</v>
      </c>
      <c r="AD14" s="25">
        <v>46204</v>
      </c>
      <c r="AE14" s="25">
        <v>46235</v>
      </c>
      <c r="AF14" s="25">
        <v>46266</v>
      </c>
      <c r="AG14" s="25">
        <v>46296</v>
      </c>
      <c r="AH14" s="25">
        <v>46327</v>
      </c>
      <c r="AI14" s="25">
        <v>46357</v>
      </c>
      <c r="AJ14" s="25">
        <v>46388</v>
      </c>
      <c r="AK14" s="25">
        <v>46419</v>
      </c>
      <c r="AL14" s="25">
        <v>46447</v>
      </c>
      <c r="AM14" s="25">
        <v>46478</v>
      </c>
      <c r="AN14" s="25">
        <v>46508</v>
      </c>
      <c r="AO14" s="25">
        <v>46539</v>
      </c>
      <c r="AP14" s="25">
        <v>46569</v>
      </c>
      <c r="AQ14" s="25">
        <v>46600</v>
      </c>
      <c r="AR14" s="25">
        <v>46631</v>
      </c>
      <c r="AS14" s="25">
        <v>46661</v>
      </c>
      <c r="AT14" s="25">
        <v>46692</v>
      </c>
      <c r="AU14" s="25">
        <v>46722</v>
      </c>
      <c r="AV14" s="25">
        <v>46753</v>
      </c>
      <c r="AW14" s="25">
        <v>46784</v>
      </c>
      <c r="AX14" s="25">
        <v>46813</v>
      </c>
      <c r="AY14" s="25">
        <v>46844</v>
      </c>
      <c r="AZ14" s="25">
        <v>46874</v>
      </c>
      <c r="BA14" s="25">
        <v>46905</v>
      </c>
      <c r="BB14" s="25">
        <v>46935</v>
      </c>
      <c r="BC14" s="25">
        <v>46966</v>
      </c>
      <c r="BD14" s="25">
        <v>46997</v>
      </c>
      <c r="BE14" s="25">
        <v>47027</v>
      </c>
      <c r="BF14" s="25">
        <v>47058</v>
      </c>
      <c r="BG14" s="25">
        <v>47088</v>
      </c>
      <c r="BH14" s="25">
        <v>47119</v>
      </c>
      <c r="BI14"/>
      <c r="BJ14"/>
      <c r="BK14"/>
      <c r="BL14"/>
      <c r="BM14"/>
      <c r="BN14"/>
      <c r="BO14"/>
      <c r="BP14"/>
      <c r="BQ14"/>
    </row>
    <row r="15" spans="1:227" x14ac:dyDescent="0.3">
      <c r="A15" s="51"/>
      <c r="B15" s="14"/>
      <c r="C15" s="52"/>
      <c r="D15" s="53">
        <f>E15/1924</f>
        <v>0</v>
      </c>
      <c r="E15" s="54">
        <f>SUM(F15:BH15)</f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/>
      <c r="BJ15"/>
      <c r="BK15"/>
      <c r="BL15"/>
      <c r="BM15"/>
      <c r="BN15"/>
      <c r="BO15"/>
      <c r="BP15"/>
      <c r="BQ15"/>
    </row>
    <row r="16" spans="1:227" x14ac:dyDescent="0.3">
      <c r="A16" s="51"/>
      <c r="B16" s="14"/>
      <c r="C16" s="52"/>
      <c r="D16" s="53">
        <f t="shared" ref="D16:D23" si="0">E16/1924</f>
        <v>0</v>
      </c>
      <c r="E16" s="54">
        <f t="shared" ref="E16:E23" si="1">SUM(F16:BH16)</f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/>
      <c r="BJ16"/>
      <c r="BK16"/>
      <c r="BL16"/>
      <c r="BM16"/>
      <c r="BN16"/>
      <c r="BO16"/>
      <c r="BP16"/>
      <c r="BQ16"/>
    </row>
    <row r="17" spans="1:228" x14ac:dyDescent="0.3">
      <c r="A17" s="51"/>
      <c r="B17" s="14"/>
      <c r="C17" s="52"/>
      <c r="D17" s="53">
        <f t="shared" si="0"/>
        <v>0</v>
      </c>
      <c r="E17" s="54">
        <f t="shared" si="1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/>
      <c r="BJ17"/>
      <c r="BK17"/>
      <c r="BL17"/>
      <c r="BM17"/>
      <c r="BN17"/>
      <c r="BO17"/>
      <c r="BP17"/>
      <c r="BQ17"/>
    </row>
    <row r="18" spans="1:228" x14ac:dyDescent="0.3">
      <c r="A18" s="55"/>
      <c r="B18" s="14"/>
      <c r="C18" s="52"/>
      <c r="D18" s="53">
        <f t="shared" si="0"/>
        <v>0</v>
      </c>
      <c r="E18" s="54">
        <f t="shared" si="1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/>
      <c r="BJ18"/>
      <c r="BK18"/>
      <c r="BL18"/>
      <c r="BM18"/>
      <c r="BN18"/>
      <c r="BO18"/>
      <c r="BP18"/>
      <c r="BQ18"/>
    </row>
    <row r="19" spans="1:228" x14ac:dyDescent="0.3">
      <c r="A19" s="55"/>
      <c r="B19" s="14"/>
      <c r="C19" s="52"/>
      <c r="D19" s="53">
        <f t="shared" si="0"/>
        <v>0</v>
      </c>
      <c r="E19" s="54">
        <f t="shared" si="1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/>
      <c r="BJ19"/>
      <c r="BK19"/>
      <c r="BL19"/>
      <c r="BM19"/>
      <c r="BN19"/>
      <c r="BO19"/>
      <c r="BP19"/>
      <c r="BQ19"/>
    </row>
    <row r="20" spans="1:228" x14ac:dyDescent="0.3">
      <c r="A20" s="55"/>
      <c r="B20" s="14"/>
      <c r="C20" s="52"/>
      <c r="D20" s="53">
        <f t="shared" si="0"/>
        <v>0</v>
      </c>
      <c r="E20" s="54">
        <f t="shared" si="1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/>
      <c r="BJ20"/>
      <c r="BK20"/>
      <c r="BL20"/>
      <c r="BM20"/>
      <c r="BN20"/>
      <c r="BO20"/>
      <c r="BP20"/>
      <c r="BQ20"/>
    </row>
    <row r="21" spans="1:228" x14ac:dyDescent="0.3">
      <c r="A21" s="55"/>
      <c r="B21" s="14"/>
      <c r="C21" s="52"/>
      <c r="D21" s="53">
        <f t="shared" si="0"/>
        <v>0</v>
      </c>
      <c r="E21" s="54">
        <f t="shared" si="1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/>
      <c r="BJ21"/>
      <c r="BK21"/>
      <c r="BL21"/>
      <c r="BM21"/>
      <c r="BN21"/>
      <c r="BO21"/>
      <c r="BP21"/>
      <c r="BQ21"/>
    </row>
    <row r="22" spans="1:228" x14ac:dyDescent="0.3">
      <c r="A22" s="55"/>
      <c r="B22" s="14"/>
      <c r="C22" s="52"/>
      <c r="D22" s="53">
        <f t="shared" si="0"/>
        <v>0</v>
      </c>
      <c r="E22" s="54">
        <f t="shared" si="1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/>
      <c r="BJ22"/>
      <c r="BK22"/>
      <c r="BL22"/>
      <c r="BM22"/>
      <c r="BN22"/>
      <c r="BO22"/>
      <c r="BP22"/>
      <c r="BQ22"/>
    </row>
    <row r="23" spans="1:228" x14ac:dyDescent="0.3">
      <c r="A23" s="55"/>
      <c r="B23" s="14"/>
      <c r="C23" s="52"/>
      <c r="D23" s="53">
        <f t="shared" si="0"/>
        <v>0</v>
      </c>
      <c r="E23" s="54">
        <f t="shared" si="1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/>
      <c r="BJ23"/>
      <c r="BK23"/>
      <c r="BL23"/>
      <c r="BM23"/>
      <c r="BN23"/>
      <c r="BO23"/>
      <c r="BP23"/>
      <c r="BQ23"/>
    </row>
    <row r="24" spans="1:228" s="15" customFormat="1" ht="15" thickBot="1" x14ac:dyDescent="0.35">
      <c r="A24" s="56"/>
      <c r="C24" s="57"/>
      <c r="D24" s="53">
        <f>E24/1924</f>
        <v>0</v>
      </c>
      <c r="E24" s="54">
        <f>SUM(F24:BH24)</f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/>
      <c r="BJ24"/>
      <c r="BK24"/>
      <c r="BL24"/>
      <c r="BM24"/>
      <c r="BN24"/>
      <c r="BO24"/>
      <c r="BP24"/>
      <c r="BQ24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</row>
    <row r="25" spans="1:228" s="13" customFormat="1" ht="15" thickBot="1" x14ac:dyDescent="0.35">
      <c r="A25" s="58"/>
      <c r="B25" s="19" t="s">
        <v>5</v>
      </c>
      <c r="C25" s="59"/>
      <c r="D25" s="60">
        <f>SUM(D15:D24)</f>
        <v>0</v>
      </c>
      <c r="E25" s="61">
        <f>SUM(E15:E24)</f>
        <v>0</v>
      </c>
      <c r="F25" s="19">
        <f t="shared" ref="F25:AK25" si="2">SUM(F15:F24)</f>
        <v>0</v>
      </c>
      <c r="G25" s="19">
        <f t="shared" si="2"/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19">
        <f t="shared" si="2"/>
        <v>0</v>
      </c>
      <c r="L25" s="19">
        <f t="shared" si="2"/>
        <v>0</v>
      </c>
      <c r="M25" s="19">
        <f t="shared" si="2"/>
        <v>0</v>
      </c>
      <c r="N25" s="20">
        <f t="shared" si="2"/>
        <v>0</v>
      </c>
      <c r="O25" s="20">
        <f t="shared" si="2"/>
        <v>0</v>
      </c>
      <c r="P25" s="20">
        <f t="shared" si="2"/>
        <v>0</v>
      </c>
      <c r="Q25" s="20">
        <f t="shared" si="2"/>
        <v>0</v>
      </c>
      <c r="R25" s="20">
        <f t="shared" si="2"/>
        <v>0</v>
      </c>
      <c r="S25" s="20">
        <f t="shared" si="2"/>
        <v>0</v>
      </c>
      <c r="T25" s="20">
        <f t="shared" si="2"/>
        <v>0</v>
      </c>
      <c r="U25" s="20">
        <f t="shared" si="2"/>
        <v>0</v>
      </c>
      <c r="V25" s="20">
        <f t="shared" si="2"/>
        <v>0</v>
      </c>
      <c r="W25" s="20">
        <f t="shared" si="2"/>
        <v>0</v>
      </c>
      <c r="X25" s="20">
        <f t="shared" si="2"/>
        <v>0</v>
      </c>
      <c r="Y25" s="20">
        <f t="shared" si="2"/>
        <v>0</v>
      </c>
      <c r="Z25" s="20">
        <f t="shared" si="2"/>
        <v>0</v>
      </c>
      <c r="AA25" s="20">
        <f t="shared" si="2"/>
        <v>0</v>
      </c>
      <c r="AB25" s="20">
        <f t="shared" si="2"/>
        <v>0</v>
      </c>
      <c r="AC25" s="20">
        <f t="shared" si="2"/>
        <v>0</v>
      </c>
      <c r="AD25" s="20">
        <f t="shared" si="2"/>
        <v>0</v>
      </c>
      <c r="AE25" s="20">
        <f t="shared" si="2"/>
        <v>0</v>
      </c>
      <c r="AF25" s="20">
        <f t="shared" si="2"/>
        <v>0</v>
      </c>
      <c r="AG25" s="20">
        <f t="shared" si="2"/>
        <v>0</v>
      </c>
      <c r="AH25" s="20">
        <f t="shared" si="2"/>
        <v>0</v>
      </c>
      <c r="AI25" s="20">
        <f t="shared" si="2"/>
        <v>0</v>
      </c>
      <c r="AJ25" s="20">
        <f t="shared" si="2"/>
        <v>0</v>
      </c>
      <c r="AK25" s="19">
        <f t="shared" si="2"/>
        <v>0</v>
      </c>
      <c r="AL25" s="20">
        <f t="shared" ref="AL25:BH25" si="3">SUM(AL15:AL24)</f>
        <v>0</v>
      </c>
      <c r="AM25" s="20">
        <f t="shared" si="3"/>
        <v>0</v>
      </c>
      <c r="AN25" s="20">
        <f t="shared" si="3"/>
        <v>0</v>
      </c>
      <c r="AO25" s="20">
        <f t="shared" si="3"/>
        <v>0</v>
      </c>
      <c r="AP25" s="20">
        <f t="shared" si="3"/>
        <v>0</v>
      </c>
      <c r="AQ25" s="20">
        <f t="shared" si="3"/>
        <v>0</v>
      </c>
      <c r="AR25" s="20">
        <f t="shared" si="3"/>
        <v>0</v>
      </c>
      <c r="AS25" s="20">
        <f t="shared" si="3"/>
        <v>0</v>
      </c>
      <c r="AT25" s="20">
        <f t="shared" si="3"/>
        <v>0</v>
      </c>
      <c r="AU25" s="20">
        <f t="shared" si="3"/>
        <v>0</v>
      </c>
      <c r="AV25" s="20">
        <f t="shared" si="3"/>
        <v>0</v>
      </c>
      <c r="AW25" s="20">
        <f t="shared" si="3"/>
        <v>0</v>
      </c>
      <c r="AX25" s="20">
        <f t="shared" si="3"/>
        <v>0</v>
      </c>
      <c r="AY25" s="20">
        <f t="shared" si="3"/>
        <v>0</v>
      </c>
      <c r="AZ25" s="20">
        <f t="shared" si="3"/>
        <v>0</v>
      </c>
      <c r="BA25" s="20">
        <f t="shared" si="3"/>
        <v>0</v>
      </c>
      <c r="BB25" s="20">
        <f t="shared" si="3"/>
        <v>0</v>
      </c>
      <c r="BC25" s="20">
        <f t="shared" si="3"/>
        <v>0</v>
      </c>
      <c r="BD25" s="20">
        <f t="shared" si="3"/>
        <v>0</v>
      </c>
      <c r="BE25" s="20">
        <f t="shared" si="3"/>
        <v>0</v>
      </c>
      <c r="BF25" s="20">
        <f t="shared" si="3"/>
        <v>0</v>
      </c>
      <c r="BG25" s="20">
        <f t="shared" si="3"/>
        <v>0</v>
      </c>
      <c r="BH25" s="19">
        <f t="shared" si="3"/>
        <v>0</v>
      </c>
      <c r="BI25"/>
      <c r="BJ25"/>
      <c r="BK25"/>
      <c r="BL25"/>
      <c r="BM25"/>
      <c r="BN25"/>
      <c r="BO25"/>
      <c r="BP25"/>
      <c r="BQ25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</row>
    <row r="26" spans="1:228" x14ac:dyDescent="0.3"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228" s="7" customFormat="1" ht="18" x14ac:dyDescent="0.35">
      <c r="A27" s="62" t="s">
        <v>14</v>
      </c>
      <c r="B27" s="63"/>
      <c r="C27" s="63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17"/>
      <c r="BI27"/>
      <c r="BJ27"/>
      <c r="BK27"/>
      <c r="BL27"/>
      <c r="BM27"/>
      <c r="BN27"/>
      <c r="BO27"/>
      <c r="BP27"/>
      <c r="BQ27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6"/>
    </row>
    <row r="28" spans="1:228" s="7" customFormat="1" x14ac:dyDescent="0.3">
      <c r="A28" s="64" t="s">
        <v>10</v>
      </c>
      <c r="B28" s="6"/>
      <c r="C28" s="63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17"/>
      <c r="BI28"/>
      <c r="BJ28"/>
      <c r="BK28"/>
      <c r="BL28"/>
      <c r="BM28"/>
      <c r="BN28"/>
      <c r="BO28"/>
      <c r="BP28"/>
      <c r="BQ28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6"/>
    </row>
    <row r="29" spans="1:228" s="9" customFormat="1" ht="45.6" customHeight="1" x14ac:dyDescent="0.3">
      <c r="A29" s="65" t="s">
        <v>4</v>
      </c>
      <c r="B29" s="65" t="s">
        <v>0</v>
      </c>
      <c r="C29" s="66" t="s">
        <v>22</v>
      </c>
      <c r="D29" s="66" t="s">
        <v>19</v>
      </c>
      <c r="E29" s="66" t="s">
        <v>18</v>
      </c>
      <c r="F29" s="67">
        <v>45474</v>
      </c>
      <c r="G29" s="67">
        <v>45505</v>
      </c>
      <c r="H29" s="67">
        <v>45536</v>
      </c>
      <c r="I29" s="67">
        <v>45566</v>
      </c>
      <c r="J29" s="67">
        <v>45597</v>
      </c>
      <c r="K29" s="67">
        <v>45627</v>
      </c>
      <c r="L29" s="67">
        <v>45658</v>
      </c>
      <c r="M29" s="67">
        <v>45689</v>
      </c>
      <c r="N29" s="67">
        <v>45717</v>
      </c>
      <c r="O29" s="8">
        <v>45748</v>
      </c>
      <c r="P29" s="8">
        <v>45778</v>
      </c>
      <c r="Q29" s="8">
        <v>45809</v>
      </c>
      <c r="R29" s="8">
        <v>45839</v>
      </c>
      <c r="S29" s="8">
        <v>45870</v>
      </c>
      <c r="T29" s="8">
        <v>45901</v>
      </c>
      <c r="U29" s="8">
        <v>45931</v>
      </c>
      <c r="V29" s="8">
        <v>45962</v>
      </c>
      <c r="W29" s="8">
        <v>45992</v>
      </c>
      <c r="X29" s="8">
        <v>46023</v>
      </c>
      <c r="Y29" s="8">
        <v>46054</v>
      </c>
      <c r="Z29" s="8">
        <v>46082</v>
      </c>
      <c r="AA29" s="8">
        <v>46113</v>
      </c>
      <c r="AB29" s="8">
        <v>46143</v>
      </c>
      <c r="AC29" s="8">
        <v>46174</v>
      </c>
      <c r="AD29" s="8">
        <v>46204</v>
      </c>
      <c r="AE29" s="8">
        <v>46235</v>
      </c>
      <c r="AF29" s="8">
        <v>46266</v>
      </c>
      <c r="AG29" s="8">
        <v>46296</v>
      </c>
      <c r="AH29" s="8">
        <v>46327</v>
      </c>
      <c r="AI29" s="8">
        <v>46357</v>
      </c>
      <c r="AJ29" s="8">
        <v>46388</v>
      </c>
      <c r="AK29" s="8">
        <v>46419</v>
      </c>
      <c r="AL29" s="8">
        <v>46447</v>
      </c>
      <c r="AM29" s="8">
        <v>46478</v>
      </c>
      <c r="AN29" s="8">
        <v>46508</v>
      </c>
      <c r="AO29" s="8">
        <v>46539</v>
      </c>
      <c r="AP29" s="8">
        <v>46569</v>
      </c>
      <c r="AQ29" s="8">
        <v>46600</v>
      </c>
      <c r="AR29" s="8">
        <v>46631</v>
      </c>
      <c r="AS29" s="8">
        <v>46661</v>
      </c>
      <c r="AT29" s="8">
        <v>46692</v>
      </c>
      <c r="AU29" s="8">
        <v>46722</v>
      </c>
      <c r="AV29" s="8">
        <v>46753</v>
      </c>
      <c r="AW29" s="8">
        <v>46784</v>
      </c>
      <c r="AX29" s="8">
        <v>46813</v>
      </c>
      <c r="AY29" s="8">
        <v>46844</v>
      </c>
      <c r="AZ29" s="8">
        <v>46874</v>
      </c>
      <c r="BA29" s="8">
        <v>46905</v>
      </c>
      <c r="BB29" s="8">
        <v>46935</v>
      </c>
      <c r="BC29" s="8">
        <v>46966</v>
      </c>
      <c r="BD29" s="8">
        <v>46997</v>
      </c>
      <c r="BE29" s="8">
        <v>47027</v>
      </c>
      <c r="BF29" s="8">
        <v>47058</v>
      </c>
      <c r="BG29" s="8">
        <v>47088</v>
      </c>
      <c r="BH29" s="8">
        <v>47119</v>
      </c>
      <c r="BI29" s="2"/>
      <c r="BJ29" s="2"/>
      <c r="BK29" s="2"/>
      <c r="BL29" s="2"/>
      <c r="BM29" s="2"/>
      <c r="BN29" s="2"/>
      <c r="BO29" s="2"/>
      <c r="BP29" s="2"/>
      <c r="BQ29" s="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27"/>
    </row>
    <row r="30" spans="1:228" s="6" customFormat="1" x14ac:dyDescent="0.3">
      <c r="A30" s="68">
        <f t="shared" ref="A30:B37" si="4">A15</f>
        <v>0</v>
      </c>
      <c r="B30" s="6">
        <f t="shared" si="4"/>
        <v>0</v>
      </c>
      <c r="C30" s="69"/>
      <c r="D30" s="70">
        <f>E30/1924</f>
        <v>0</v>
      </c>
      <c r="E30" s="71">
        <f>SUM(F30:BH30)</f>
        <v>0</v>
      </c>
      <c r="BI30"/>
      <c r="BJ30"/>
      <c r="BK30"/>
      <c r="BL30"/>
      <c r="BM30"/>
      <c r="BN30"/>
      <c r="BO30"/>
      <c r="BP30"/>
      <c r="BQ30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17"/>
    </row>
    <row r="31" spans="1:228" s="6" customFormat="1" x14ac:dyDescent="0.3">
      <c r="A31" s="68">
        <f t="shared" si="4"/>
        <v>0</v>
      </c>
      <c r="B31" s="6">
        <f t="shared" si="4"/>
        <v>0</v>
      </c>
      <c r="D31" s="70">
        <f t="shared" ref="D31:D38" si="5">E31/1924</f>
        <v>0</v>
      </c>
      <c r="E31" s="71">
        <f t="shared" ref="E31:E39" si="6">SUM(F31:BH31)</f>
        <v>0</v>
      </c>
      <c r="BI31"/>
      <c r="BJ31"/>
      <c r="BK31"/>
      <c r="BL31"/>
      <c r="BM31"/>
      <c r="BN31"/>
      <c r="BO31"/>
      <c r="BP31"/>
      <c r="BQ31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17"/>
    </row>
    <row r="32" spans="1:228" s="6" customFormat="1" x14ac:dyDescent="0.3">
      <c r="A32" s="68">
        <f t="shared" si="4"/>
        <v>0</v>
      </c>
      <c r="B32" s="6">
        <f t="shared" si="4"/>
        <v>0</v>
      </c>
      <c r="D32" s="70">
        <f t="shared" si="5"/>
        <v>0</v>
      </c>
      <c r="E32" s="71">
        <f t="shared" si="6"/>
        <v>0</v>
      </c>
      <c r="BI32"/>
      <c r="BJ32"/>
      <c r="BK32"/>
      <c r="BL32"/>
      <c r="BM32"/>
      <c r="BN32"/>
      <c r="BO32"/>
      <c r="BP32"/>
      <c r="BQ32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17"/>
    </row>
    <row r="33" spans="1:228" s="6" customFormat="1" x14ac:dyDescent="0.3">
      <c r="A33" s="68">
        <f t="shared" si="4"/>
        <v>0</v>
      </c>
      <c r="B33" s="6">
        <f t="shared" si="4"/>
        <v>0</v>
      </c>
      <c r="D33" s="70">
        <f t="shared" si="5"/>
        <v>0</v>
      </c>
      <c r="E33" s="71">
        <f t="shared" si="6"/>
        <v>0</v>
      </c>
      <c r="BI33"/>
      <c r="BJ33"/>
      <c r="BK33"/>
      <c r="BL33"/>
      <c r="BM33"/>
      <c r="BN33"/>
      <c r="BO33"/>
      <c r="BP33"/>
      <c r="BQ33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17"/>
    </row>
    <row r="34" spans="1:228" s="6" customFormat="1" x14ac:dyDescent="0.3">
      <c r="A34" s="68">
        <f t="shared" si="4"/>
        <v>0</v>
      </c>
      <c r="B34" s="6">
        <f t="shared" si="4"/>
        <v>0</v>
      </c>
      <c r="D34" s="70">
        <f t="shared" si="5"/>
        <v>0</v>
      </c>
      <c r="E34" s="71">
        <f t="shared" si="6"/>
        <v>0</v>
      </c>
      <c r="BI34"/>
      <c r="BJ34"/>
      <c r="BK34"/>
      <c r="BL34"/>
      <c r="BM34"/>
      <c r="BN34"/>
      <c r="BO34"/>
      <c r="BP34"/>
      <c r="BQ34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17"/>
    </row>
    <row r="35" spans="1:228" s="6" customFormat="1" x14ac:dyDescent="0.3">
      <c r="A35" s="68">
        <f t="shared" si="4"/>
        <v>0</v>
      </c>
      <c r="B35" s="6">
        <f t="shared" si="4"/>
        <v>0</v>
      </c>
      <c r="D35" s="70">
        <f t="shared" si="5"/>
        <v>0</v>
      </c>
      <c r="E35" s="71">
        <f t="shared" si="6"/>
        <v>0</v>
      </c>
      <c r="BI35"/>
      <c r="BJ35"/>
      <c r="BK35"/>
      <c r="BL35"/>
      <c r="BM35"/>
      <c r="BN35"/>
      <c r="BO35"/>
      <c r="BP35"/>
      <c r="BQ35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17"/>
    </row>
    <row r="36" spans="1:228" s="6" customFormat="1" x14ac:dyDescent="0.3">
      <c r="A36" s="68">
        <f t="shared" si="4"/>
        <v>0</v>
      </c>
      <c r="B36" s="6">
        <f t="shared" si="4"/>
        <v>0</v>
      </c>
      <c r="D36" s="70">
        <f t="shared" si="5"/>
        <v>0</v>
      </c>
      <c r="E36" s="71">
        <f t="shared" si="6"/>
        <v>0</v>
      </c>
      <c r="BI36"/>
      <c r="BJ36"/>
      <c r="BK36"/>
      <c r="BL36"/>
      <c r="BM36"/>
      <c r="BN36"/>
      <c r="BO36"/>
      <c r="BP36"/>
      <c r="BQ36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17"/>
    </row>
    <row r="37" spans="1:228" s="6" customFormat="1" x14ac:dyDescent="0.3">
      <c r="A37" s="68">
        <f t="shared" si="4"/>
        <v>0</v>
      </c>
      <c r="B37" s="6">
        <f t="shared" si="4"/>
        <v>0</v>
      </c>
      <c r="D37" s="70">
        <f t="shared" si="5"/>
        <v>0</v>
      </c>
      <c r="E37" s="71">
        <f t="shared" si="6"/>
        <v>0</v>
      </c>
      <c r="BI37"/>
      <c r="BJ37"/>
      <c r="BK37"/>
      <c r="BL37"/>
      <c r="BM37"/>
      <c r="BN37"/>
      <c r="BO37"/>
      <c r="BP37"/>
      <c r="BQ37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17"/>
    </row>
    <row r="38" spans="1:228" s="6" customFormat="1" x14ac:dyDescent="0.3">
      <c r="A38" s="68">
        <f t="shared" ref="A38:B39" si="7">A23</f>
        <v>0</v>
      </c>
      <c r="B38" s="6">
        <f t="shared" si="7"/>
        <v>0</v>
      </c>
      <c r="D38" s="70">
        <f t="shared" si="5"/>
        <v>0</v>
      </c>
      <c r="E38" s="71">
        <f t="shared" si="6"/>
        <v>0</v>
      </c>
      <c r="BI38"/>
      <c r="BJ38"/>
      <c r="BK38"/>
      <c r="BL38"/>
      <c r="BM38"/>
      <c r="BN38"/>
      <c r="BO38"/>
      <c r="BP38"/>
      <c r="BQ38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17"/>
    </row>
    <row r="39" spans="1:228" s="6" customFormat="1" ht="15" thickBot="1" x14ac:dyDescent="0.35">
      <c r="A39" s="68">
        <f t="shared" si="7"/>
        <v>0</v>
      </c>
      <c r="B39" s="6">
        <f>B24</f>
        <v>0</v>
      </c>
      <c r="C39" s="72"/>
      <c r="D39" s="70">
        <f>E39/1924</f>
        <v>0</v>
      </c>
      <c r="E39" s="71">
        <f t="shared" si="6"/>
        <v>0</v>
      </c>
      <c r="BI39"/>
      <c r="BJ39"/>
      <c r="BK39"/>
      <c r="BL39"/>
      <c r="BM39"/>
      <c r="BN39"/>
      <c r="BO39"/>
      <c r="BP39"/>
      <c r="BQ3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17"/>
    </row>
    <row r="40" spans="1:228" s="12" customFormat="1" ht="13.5" customHeight="1" thickBot="1" x14ac:dyDescent="0.35">
      <c r="A40" s="73"/>
      <c r="B40" s="21" t="s">
        <v>5</v>
      </c>
      <c r="C40" s="74"/>
      <c r="D40" s="75">
        <f>SUM(D30:D39)</f>
        <v>0</v>
      </c>
      <c r="E40" s="76">
        <f>SUM(E30:E39)</f>
        <v>0</v>
      </c>
      <c r="F40" s="21">
        <f t="shared" ref="F40:O40" si="8">SUM(F30:F39)</f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ref="P40:AL40" si="9">SUM(P30:P39)</f>
        <v>0</v>
      </c>
      <c r="Q40" s="21">
        <f t="shared" si="9"/>
        <v>0</v>
      </c>
      <c r="R40" s="21">
        <f t="shared" si="9"/>
        <v>0</v>
      </c>
      <c r="S40" s="21">
        <f t="shared" si="9"/>
        <v>0</v>
      </c>
      <c r="T40" s="21">
        <f t="shared" si="9"/>
        <v>0</v>
      </c>
      <c r="U40" s="21">
        <f t="shared" si="9"/>
        <v>0</v>
      </c>
      <c r="V40" s="21">
        <f t="shared" si="9"/>
        <v>0</v>
      </c>
      <c r="W40" s="21">
        <f t="shared" si="9"/>
        <v>0</v>
      </c>
      <c r="X40" s="21">
        <f t="shared" si="9"/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ref="AM40:BH40" si="10">SUM(AM30:AM39)</f>
        <v>0</v>
      </c>
      <c r="AN40" s="21">
        <f t="shared" si="10"/>
        <v>0</v>
      </c>
      <c r="AO40" s="21">
        <f t="shared" si="10"/>
        <v>0</v>
      </c>
      <c r="AP40" s="21">
        <f t="shared" si="10"/>
        <v>0</v>
      </c>
      <c r="AQ40" s="21">
        <f t="shared" si="10"/>
        <v>0</v>
      </c>
      <c r="AR40" s="21">
        <f t="shared" si="10"/>
        <v>0</v>
      </c>
      <c r="AS40" s="21">
        <f t="shared" si="10"/>
        <v>0</v>
      </c>
      <c r="AT40" s="21">
        <f t="shared" si="10"/>
        <v>0</v>
      </c>
      <c r="AU40" s="21">
        <f t="shared" si="10"/>
        <v>0</v>
      </c>
      <c r="AV40" s="21">
        <f t="shared" si="10"/>
        <v>0</v>
      </c>
      <c r="AW40" s="21">
        <f t="shared" si="10"/>
        <v>0</v>
      </c>
      <c r="AX40" s="21">
        <f t="shared" si="10"/>
        <v>0</v>
      </c>
      <c r="AY40" s="21">
        <f t="shared" si="10"/>
        <v>0</v>
      </c>
      <c r="AZ40" s="21">
        <f t="shared" si="10"/>
        <v>0</v>
      </c>
      <c r="BA40" s="21">
        <f t="shared" si="10"/>
        <v>0</v>
      </c>
      <c r="BB40" s="21">
        <f t="shared" si="10"/>
        <v>0</v>
      </c>
      <c r="BC40" s="21">
        <f t="shared" si="10"/>
        <v>0</v>
      </c>
      <c r="BD40" s="21">
        <f t="shared" si="10"/>
        <v>0</v>
      </c>
      <c r="BE40" s="21">
        <f t="shared" si="10"/>
        <v>0</v>
      </c>
      <c r="BF40" s="21">
        <f t="shared" si="10"/>
        <v>0</v>
      </c>
      <c r="BG40" s="21">
        <f t="shared" si="10"/>
        <v>0</v>
      </c>
      <c r="BH40" s="21">
        <f t="shared" si="10"/>
        <v>0</v>
      </c>
      <c r="BI40"/>
      <c r="BJ40"/>
      <c r="BK40"/>
      <c r="BL40"/>
      <c r="BM40"/>
      <c r="BN40"/>
      <c r="BO40"/>
      <c r="BP40"/>
      <c r="BQ40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28"/>
    </row>
    <row r="41" spans="1:228" ht="13.2" customHeight="1" x14ac:dyDescent="0.3"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228" s="5" customFormat="1" ht="18" x14ac:dyDescent="0.35">
      <c r="A42" s="77" t="s">
        <v>6</v>
      </c>
      <c r="B42" s="78"/>
      <c r="C42" s="7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6"/>
      <c r="BI42"/>
      <c r="BJ42"/>
      <c r="BK42"/>
      <c r="BL42"/>
      <c r="BM42"/>
      <c r="BN42"/>
      <c r="BO42"/>
      <c r="BP42"/>
      <c r="BQ42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</row>
    <row r="43" spans="1:228" s="5" customFormat="1" ht="18" x14ac:dyDescent="0.35">
      <c r="A43" s="79" t="s">
        <v>7</v>
      </c>
      <c r="B43" s="78"/>
      <c r="C43" s="7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6"/>
      <c r="BI43"/>
      <c r="BJ43"/>
      <c r="BK43"/>
      <c r="BL43"/>
      <c r="BM43"/>
      <c r="BN43"/>
      <c r="BO43"/>
      <c r="BP43"/>
      <c r="BQ4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</row>
    <row r="44" spans="1:228" s="2" customFormat="1" ht="45" customHeight="1" x14ac:dyDescent="0.3">
      <c r="A44" s="80" t="s">
        <v>4</v>
      </c>
      <c r="B44" s="80" t="s">
        <v>0</v>
      </c>
      <c r="C44" s="81"/>
      <c r="D44" s="81" t="s">
        <v>20</v>
      </c>
      <c r="E44" s="81" t="s">
        <v>21</v>
      </c>
      <c r="F44" s="34">
        <v>45474</v>
      </c>
      <c r="G44" s="34">
        <v>45505</v>
      </c>
      <c r="H44" s="34">
        <v>45536</v>
      </c>
      <c r="I44" s="34">
        <v>45566</v>
      </c>
      <c r="J44" s="34">
        <v>45597</v>
      </c>
      <c r="K44" s="34">
        <v>45627</v>
      </c>
      <c r="L44" s="34">
        <v>45658</v>
      </c>
      <c r="M44" s="34">
        <v>45689</v>
      </c>
      <c r="N44" s="34">
        <v>45717</v>
      </c>
      <c r="O44" s="34">
        <v>45748</v>
      </c>
      <c r="P44" s="34">
        <v>45778</v>
      </c>
      <c r="Q44" s="34">
        <v>45809</v>
      </c>
      <c r="R44" s="34">
        <v>45839</v>
      </c>
      <c r="S44" s="34">
        <v>45870</v>
      </c>
      <c r="T44" s="34">
        <v>45901</v>
      </c>
      <c r="U44" s="34">
        <v>45931</v>
      </c>
      <c r="V44" s="34">
        <v>45962</v>
      </c>
      <c r="W44" s="34">
        <v>45992</v>
      </c>
      <c r="X44" s="34">
        <v>46023</v>
      </c>
      <c r="Y44" s="34">
        <v>46054</v>
      </c>
      <c r="Z44" s="34">
        <v>46082</v>
      </c>
      <c r="AA44" s="34">
        <v>46113</v>
      </c>
      <c r="AB44" s="34">
        <v>46143</v>
      </c>
      <c r="AC44" s="34">
        <v>46174</v>
      </c>
      <c r="AD44" s="34">
        <v>46204</v>
      </c>
      <c r="AE44" s="34">
        <v>46235</v>
      </c>
      <c r="AF44" s="34">
        <v>46266</v>
      </c>
      <c r="AG44" s="34">
        <v>46296</v>
      </c>
      <c r="AH44" s="34">
        <v>46327</v>
      </c>
      <c r="AI44" s="34">
        <v>46357</v>
      </c>
      <c r="AJ44" s="34">
        <v>46388</v>
      </c>
      <c r="AK44" s="34">
        <v>46419</v>
      </c>
      <c r="AL44" s="34">
        <v>46447</v>
      </c>
      <c r="AM44" s="34">
        <v>46478</v>
      </c>
      <c r="AN44" s="34">
        <v>46508</v>
      </c>
      <c r="AO44" s="34">
        <v>46539</v>
      </c>
      <c r="AP44" s="34">
        <v>46569</v>
      </c>
      <c r="AQ44" s="34">
        <v>46600</v>
      </c>
      <c r="AR44" s="34">
        <v>46631</v>
      </c>
      <c r="AS44" s="34">
        <v>46661</v>
      </c>
      <c r="AT44" s="34">
        <v>46692</v>
      </c>
      <c r="AU44" s="34">
        <v>46722</v>
      </c>
      <c r="AV44" s="34">
        <v>46753</v>
      </c>
      <c r="AW44" s="34">
        <v>46784</v>
      </c>
      <c r="AX44" s="34">
        <v>46813</v>
      </c>
      <c r="AY44" s="34">
        <v>46844</v>
      </c>
      <c r="AZ44" s="34">
        <v>46874</v>
      </c>
      <c r="BA44" s="34">
        <v>46905</v>
      </c>
      <c r="BB44" s="34">
        <v>46935</v>
      </c>
      <c r="BC44" s="34">
        <v>46966</v>
      </c>
      <c r="BD44" s="34">
        <v>46997</v>
      </c>
      <c r="BE44" s="34">
        <v>47027</v>
      </c>
      <c r="BF44" s="34">
        <v>47058</v>
      </c>
      <c r="BG44" s="34">
        <v>47088</v>
      </c>
      <c r="BH44" s="34">
        <v>47119</v>
      </c>
      <c r="BI44"/>
      <c r="BJ44"/>
      <c r="BK44"/>
      <c r="BL44"/>
      <c r="BM44"/>
      <c r="BN44"/>
      <c r="BO44"/>
      <c r="BP44"/>
      <c r="BQ44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</row>
    <row r="45" spans="1:228" s="16" customFormat="1" x14ac:dyDescent="0.3">
      <c r="A45" s="82">
        <f>A15</f>
        <v>0</v>
      </c>
      <c r="B45" s="83">
        <f t="shared" ref="A45:B52" si="11">B15</f>
        <v>0</v>
      </c>
      <c r="C45" s="10"/>
      <c r="D45" s="84">
        <f>E45/1924</f>
        <v>0</v>
      </c>
      <c r="E45" s="85">
        <f>SUM(F45:BH45)</f>
        <v>0</v>
      </c>
      <c r="F45" s="10">
        <f t="shared" ref="F45:AK45" si="12">F30-F15</f>
        <v>0</v>
      </c>
      <c r="G45" s="10">
        <f t="shared" si="12"/>
        <v>0</v>
      </c>
      <c r="H45" s="10">
        <f t="shared" si="12"/>
        <v>0</v>
      </c>
      <c r="I45" s="10">
        <f t="shared" si="12"/>
        <v>0</v>
      </c>
      <c r="J45" s="10">
        <f t="shared" si="12"/>
        <v>0</v>
      </c>
      <c r="K45" s="10">
        <f t="shared" si="12"/>
        <v>0</v>
      </c>
      <c r="L45" s="10">
        <f t="shared" si="12"/>
        <v>0</v>
      </c>
      <c r="M45" s="10">
        <f t="shared" si="12"/>
        <v>0</v>
      </c>
      <c r="N45" s="10">
        <f t="shared" si="12"/>
        <v>0</v>
      </c>
      <c r="O45" s="10">
        <f t="shared" si="12"/>
        <v>0</v>
      </c>
      <c r="P45" s="10">
        <f t="shared" si="12"/>
        <v>0</v>
      </c>
      <c r="Q45" s="10">
        <f t="shared" si="12"/>
        <v>0</v>
      </c>
      <c r="R45" s="10">
        <f t="shared" si="12"/>
        <v>0</v>
      </c>
      <c r="S45" s="10">
        <f t="shared" si="12"/>
        <v>0</v>
      </c>
      <c r="T45" s="10">
        <f t="shared" si="12"/>
        <v>0</v>
      </c>
      <c r="U45" s="10">
        <f t="shared" si="12"/>
        <v>0</v>
      </c>
      <c r="V45" s="10">
        <f t="shared" si="12"/>
        <v>0</v>
      </c>
      <c r="W45" s="10">
        <f t="shared" si="12"/>
        <v>0</v>
      </c>
      <c r="X45" s="10">
        <f t="shared" si="12"/>
        <v>0</v>
      </c>
      <c r="Y45" s="10">
        <f t="shared" si="12"/>
        <v>0</v>
      </c>
      <c r="Z45" s="10">
        <f t="shared" si="12"/>
        <v>0</v>
      </c>
      <c r="AA45" s="10">
        <f t="shared" si="12"/>
        <v>0</v>
      </c>
      <c r="AB45" s="10">
        <f t="shared" si="12"/>
        <v>0</v>
      </c>
      <c r="AC45" s="10">
        <f t="shared" si="12"/>
        <v>0</v>
      </c>
      <c r="AD45" s="10">
        <f t="shared" si="12"/>
        <v>0</v>
      </c>
      <c r="AE45" s="10">
        <f t="shared" si="12"/>
        <v>0</v>
      </c>
      <c r="AF45" s="10">
        <f t="shared" si="12"/>
        <v>0</v>
      </c>
      <c r="AG45" s="10">
        <f t="shared" si="12"/>
        <v>0</v>
      </c>
      <c r="AH45" s="10">
        <f t="shared" si="12"/>
        <v>0</v>
      </c>
      <c r="AI45" s="10">
        <f t="shared" si="12"/>
        <v>0</v>
      </c>
      <c r="AJ45" s="10">
        <f t="shared" si="12"/>
        <v>0</v>
      </c>
      <c r="AK45" s="10">
        <f t="shared" si="12"/>
        <v>0</v>
      </c>
      <c r="AL45" s="10">
        <f t="shared" ref="AL45:BH45" si="13">AL30-AL15</f>
        <v>0</v>
      </c>
      <c r="AM45" s="10">
        <f t="shared" si="13"/>
        <v>0</v>
      </c>
      <c r="AN45" s="10">
        <f t="shared" si="13"/>
        <v>0</v>
      </c>
      <c r="AO45" s="10">
        <f t="shared" si="13"/>
        <v>0</v>
      </c>
      <c r="AP45" s="10">
        <f t="shared" si="13"/>
        <v>0</v>
      </c>
      <c r="AQ45" s="10">
        <f t="shared" si="13"/>
        <v>0</v>
      </c>
      <c r="AR45" s="10">
        <f t="shared" si="13"/>
        <v>0</v>
      </c>
      <c r="AS45" s="10">
        <f t="shared" si="13"/>
        <v>0</v>
      </c>
      <c r="AT45" s="10">
        <f t="shared" si="13"/>
        <v>0</v>
      </c>
      <c r="AU45" s="10">
        <f t="shared" si="13"/>
        <v>0</v>
      </c>
      <c r="AV45" s="10">
        <f t="shared" si="13"/>
        <v>0</v>
      </c>
      <c r="AW45" s="10">
        <f t="shared" si="13"/>
        <v>0</v>
      </c>
      <c r="AX45" s="10">
        <f t="shared" si="13"/>
        <v>0</v>
      </c>
      <c r="AY45" s="10">
        <f t="shared" si="13"/>
        <v>0</v>
      </c>
      <c r="AZ45" s="10">
        <f t="shared" si="13"/>
        <v>0</v>
      </c>
      <c r="BA45" s="10">
        <f t="shared" si="13"/>
        <v>0</v>
      </c>
      <c r="BB45" s="10">
        <f t="shared" si="13"/>
        <v>0</v>
      </c>
      <c r="BC45" s="10">
        <f t="shared" si="13"/>
        <v>0</v>
      </c>
      <c r="BD45" s="10">
        <f t="shared" si="13"/>
        <v>0</v>
      </c>
      <c r="BE45" s="10">
        <f t="shared" si="13"/>
        <v>0</v>
      </c>
      <c r="BF45" s="10">
        <f t="shared" si="13"/>
        <v>0</v>
      </c>
      <c r="BG45" s="10">
        <f t="shared" si="13"/>
        <v>0</v>
      </c>
      <c r="BH45" s="10">
        <f t="shared" si="13"/>
        <v>0</v>
      </c>
      <c r="BI45"/>
      <c r="BJ45"/>
      <c r="BK45"/>
      <c r="BL45"/>
      <c r="BM45"/>
      <c r="BN45"/>
      <c r="BO45"/>
      <c r="BP45"/>
      <c r="BQ45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</row>
    <row r="46" spans="1:228" s="16" customFormat="1" x14ac:dyDescent="0.3">
      <c r="A46" s="82">
        <f t="shared" si="11"/>
        <v>0</v>
      </c>
      <c r="B46" s="83">
        <f t="shared" si="11"/>
        <v>0</v>
      </c>
      <c r="C46" s="83"/>
      <c r="D46" s="84">
        <f t="shared" ref="D46:D54" si="14">E46/1924</f>
        <v>0</v>
      </c>
      <c r="E46" s="85">
        <f t="shared" ref="E46:E54" si="15">SUM(F46:BH46)</f>
        <v>0</v>
      </c>
      <c r="F46" s="10">
        <f t="shared" ref="F46:AK46" si="16">F31-F16</f>
        <v>0</v>
      </c>
      <c r="G46" s="10">
        <f t="shared" si="16"/>
        <v>0</v>
      </c>
      <c r="H46" s="10">
        <f t="shared" si="16"/>
        <v>0</v>
      </c>
      <c r="I46" s="10">
        <f t="shared" si="16"/>
        <v>0</v>
      </c>
      <c r="J46" s="10">
        <f t="shared" si="16"/>
        <v>0</v>
      </c>
      <c r="K46" s="10">
        <f t="shared" si="16"/>
        <v>0</v>
      </c>
      <c r="L46" s="10">
        <f t="shared" si="16"/>
        <v>0</v>
      </c>
      <c r="M46" s="10">
        <f t="shared" si="16"/>
        <v>0</v>
      </c>
      <c r="N46" s="10">
        <f t="shared" si="16"/>
        <v>0</v>
      </c>
      <c r="O46" s="10">
        <f t="shared" si="16"/>
        <v>0</v>
      </c>
      <c r="P46" s="10">
        <f t="shared" si="16"/>
        <v>0</v>
      </c>
      <c r="Q46" s="10">
        <f t="shared" si="16"/>
        <v>0</v>
      </c>
      <c r="R46" s="10">
        <f t="shared" si="16"/>
        <v>0</v>
      </c>
      <c r="S46" s="10">
        <f t="shared" si="16"/>
        <v>0</v>
      </c>
      <c r="T46" s="10">
        <f t="shared" si="16"/>
        <v>0</v>
      </c>
      <c r="U46" s="10">
        <f t="shared" si="16"/>
        <v>0</v>
      </c>
      <c r="V46" s="10">
        <f t="shared" si="16"/>
        <v>0</v>
      </c>
      <c r="W46" s="10">
        <f t="shared" si="16"/>
        <v>0</v>
      </c>
      <c r="X46" s="10">
        <f t="shared" si="16"/>
        <v>0</v>
      </c>
      <c r="Y46" s="10">
        <f t="shared" si="16"/>
        <v>0</v>
      </c>
      <c r="Z46" s="10">
        <f t="shared" si="16"/>
        <v>0</v>
      </c>
      <c r="AA46" s="10">
        <f t="shared" si="16"/>
        <v>0</v>
      </c>
      <c r="AB46" s="10">
        <f t="shared" si="16"/>
        <v>0</v>
      </c>
      <c r="AC46" s="10">
        <f t="shared" si="16"/>
        <v>0</v>
      </c>
      <c r="AD46" s="10">
        <f t="shared" si="16"/>
        <v>0</v>
      </c>
      <c r="AE46" s="10">
        <f t="shared" si="16"/>
        <v>0</v>
      </c>
      <c r="AF46" s="10">
        <f t="shared" si="16"/>
        <v>0</v>
      </c>
      <c r="AG46" s="10">
        <f t="shared" si="16"/>
        <v>0</v>
      </c>
      <c r="AH46" s="10">
        <f t="shared" si="16"/>
        <v>0</v>
      </c>
      <c r="AI46" s="10">
        <f t="shared" si="16"/>
        <v>0</v>
      </c>
      <c r="AJ46" s="10">
        <f t="shared" si="16"/>
        <v>0</v>
      </c>
      <c r="AK46" s="10">
        <f t="shared" si="16"/>
        <v>0</v>
      </c>
      <c r="AL46" s="10">
        <f t="shared" ref="AL46:BH46" si="17">AL31-AL16</f>
        <v>0</v>
      </c>
      <c r="AM46" s="10">
        <f t="shared" si="17"/>
        <v>0</v>
      </c>
      <c r="AN46" s="10">
        <f t="shared" si="17"/>
        <v>0</v>
      </c>
      <c r="AO46" s="10">
        <f t="shared" si="17"/>
        <v>0</v>
      </c>
      <c r="AP46" s="10">
        <f t="shared" si="17"/>
        <v>0</v>
      </c>
      <c r="AQ46" s="10">
        <f t="shared" si="17"/>
        <v>0</v>
      </c>
      <c r="AR46" s="10">
        <f t="shared" si="17"/>
        <v>0</v>
      </c>
      <c r="AS46" s="10">
        <f t="shared" si="17"/>
        <v>0</v>
      </c>
      <c r="AT46" s="10">
        <f t="shared" si="17"/>
        <v>0</v>
      </c>
      <c r="AU46" s="10">
        <f t="shared" si="17"/>
        <v>0</v>
      </c>
      <c r="AV46" s="10">
        <f t="shared" si="17"/>
        <v>0</v>
      </c>
      <c r="AW46" s="10">
        <f t="shared" si="17"/>
        <v>0</v>
      </c>
      <c r="AX46" s="10">
        <f t="shared" si="17"/>
        <v>0</v>
      </c>
      <c r="AY46" s="10">
        <f t="shared" si="17"/>
        <v>0</v>
      </c>
      <c r="AZ46" s="10">
        <f t="shared" si="17"/>
        <v>0</v>
      </c>
      <c r="BA46" s="10">
        <f t="shared" si="17"/>
        <v>0</v>
      </c>
      <c r="BB46" s="10">
        <f t="shared" si="17"/>
        <v>0</v>
      </c>
      <c r="BC46" s="10">
        <f t="shared" si="17"/>
        <v>0</v>
      </c>
      <c r="BD46" s="10">
        <f t="shared" si="17"/>
        <v>0</v>
      </c>
      <c r="BE46" s="10">
        <f t="shared" si="17"/>
        <v>0</v>
      </c>
      <c r="BF46" s="10">
        <f t="shared" si="17"/>
        <v>0</v>
      </c>
      <c r="BG46" s="10">
        <f t="shared" si="17"/>
        <v>0</v>
      </c>
      <c r="BH46" s="10">
        <f t="shared" si="17"/>
        <v>0</v>
      </c>
      <c r="BI46"/>
      <c r="BJ46"/>
      <c r="BK46"/>
      <c r="BL46"/>
      <c r="BM46"/>
      <c r="BN46"/>
      <c r="BO46"/>
      <c r="BP46"/>
      <c r="BQ46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</row>
    <row r="47" spans="1:228" s="16" customFormat="1" x14ac:dyDescent="0.3">
      <c r="A47" s="82">
        <f t="shared" si="11"/>
        <v>0</v>
      </c>
      <c r="B47" s="83">
        <f t="shared" si="11"/>
        <v>0</v>
      </c>
      <c r="C47" s="83"/>
      <c r="D47" s="84">
        <f t="shared" si="14"/>
        <v>0</v>
      </c>
      <c r="E47" s="85">
        <f t="shared" si="15"/>
        <v>0</v>
      </c>
      <c r="F47" s="10">
        <f t="shared" ref="F47:AK47" si="18">F32-F17</f>
        <v>0</v>
      </c>
      <c r="G47" s="10">
        <f t="shared" si="18"/>
        <v>0</v>
      </c>
      <c r="H47" s="10">
        <f t="shared" si="18"/>
        <v>0</v>
      </c>
      <c r="I47" s="10">
        <f t="shared" si="18"/>
        <v>0</v>
      </c>
      <c r="J47" s="10">
        <f t="shared" si="18"/>
        <v>0</v>
      </c>
      <c r="K47" s="10">
        <f t="shared" si="18"/>
        <v>0</v>
      </c>
      <c r="L47" s="10">
        <f t="shared" si="18"/>
        <v>0</v>
      </c>
      <c r="M47" s="10">
        <f t="shared" si="18"/>
        <v>0</v>
      </c>
      <c r="N47" s="10">
        <f t="shared" si="18"/>
        <v>0</v>
      </c>
      <c r="O47" s="10">
        <f t="shared" si="18"/>
        <v>0</v>
      </c>
      <c r="P47" s="10">
        <f t="shared" si="18"/>
        <v>0</v>
      </c>
      <c r="Q47" s="10">
        <f t="shared" si="18"/>
        <v>0</v>
      </c>
      <c r="R47" s="10">
        <f t="shared" si="18"/>
        <v>0</v>
      </c>
      <c r="S47" s="10">
        <f t="shared" si="18"/>
        <v>0</v>
      </c>
      <c r="T47" s="10">
        <f t="shared" si="18"/>
        <v>0</v>
      </c>
      <c r="U47" s="10">
        <f t="shared" si="18"/>
        <v>0</v>
      </c>
      <c r="V47" s="10">
        <f t="shared" si="18"/>
        <v>0</v>
      </c>
      <c r="W47" s="10">
        <f t="shared" si="18"/>
        <v>0</v>
      </c>
      <c r="X47" s="10">
        <f t="shared" si="18"/>
        <v>0</v>
      </c>
      <c r="Y47" s="10">
        <f t="shared" si="18"/>
        <v>0</v>
      </c>
      <c r="Z47" s="10">
        <f t="shared" si="18"/>
        <v>0</v>
      </c>
      <c r="AA47" s="10">
        <f t="shared" si="18"/>
        <v>0</v>
      </c>
      <c r="AB47" s="10">
        <f t="shared" si="18"/>
        <v>0</v>
      </c>
      <c r="AC47" s="10">
        <f t="shared" si="18"/>
        <v>0</v>
      </c>
      <c r="AD47" s="10">
        <f t="shared" si="18"/>
        <v>0</v>
      </c>
      <c r="AE47" s="10">
        <f t="shared" si="18"/>
        <v>0</v>
      </c>
      <c r="AF47" s="10">
        <f t="shared" si="18"/>
        <v>0</v>
      </c>
      <c r="AG47" s="10">
        <f t="shared" si="18"/>
        <v>0</v>
      </c>
      <c r="AH47" s="10">
        <f t="shared" si="18"/>
        <v>0</v>
      </c>
      <c r="AI47" s="10">
        <f t="shared" si="18"/>
        <v>0</v>
      </c>
      <c r="AJ47" s="10">
        <f t="shared" si="18"/>
        <v>0</v>
      </c>
      <c r="AK47" s="10">
        <f t="shared" si="18"/>
        <v>0</v>
      </c>
      <c r="AL47" s="10">
        <f t="shared" ref="AL47:BH47" si="19">AL32-AL17</f>
        <v>0</v>
      </c>
      <c r="AM47" s="10">
        <f t="shared" si="19"/>
        <v>0</v>
      </c>
      <c r="AN47" s="10">
        <f t="shared" si="19"/>
        <v>0</v>
      </c>
      <c r="AO47" s="10">
        <f t="shared" si="19"/>
        <v>0</v>
      </c>
      <c r="AP47" s="10">
        <f t="shared" si="19"/>
        <v>0</v>
      </c>
      <c r="AQ47" s="10">
        <f t="shared" si="19"/>
        <v>0</v>
      </c>
      <c r="AR47" s="10">
        <f t="shared" si="19"/>
        <v>0</v>
      </c>
      <c r="AS47" s="10">
        <f t="shared" si="19"/>
        <v>0</v>
      </c>
      <c r="AT47" s="10">
        <f t="shared" si="19"/>
        <v>0</v>
      </c>
      <c r="AU47" s="10">
        <f t="shared" si="19"/>
        <v>0</v>
      </c>
      <c r="AV47" s="10">
        <f t="shared" si="19"/>
        <v>0</v>
      </c>
      <c r="AW47" s="10">
        <f t="shared" si="19"/>
        <v>0</v>
      </c>
      <c r="AX47" s="10">
        <f t="shared" si="19"/>
        <v>0</v>
      </c>
      <c r="AY47" s="10">
        <f t="shared" si="19"/>
        <v>0</v>
      </c>
      <c r="AZ47" s="10">
        <f t="shared" si="19"/>
        <v>0</v>
      </c>
      <c r="BA47" s="10">
        <f t="shared" si="19"/>
        <v>0</v>
      </c>
      <c r="BB47" s="10">
        <f t="shared" si="19"/>
        <v>0</v>
      </c>
      <c r="BC47" s="10">
        <f t="shared" si="19"/>
        <v>0</v>
      </c>
      <c r="BD47" s="10">
        <f t="shared" si="19"/>
        <v>0</v>
      </c>
      <c r="BE47" s="10">
        <f t="shared" si="19"/>
        <v>0</v>
      </c>
      <c r="BF47" s="10">
        <f t="shared" si="19"/>
        <v>0</v>
      </c>
      <c r="BG47" s="10">
        <f t="shared" si="19"/>
        <v>0</v>
      </c>
      <c r="BH47" s="10">
        <f t="shared" si="19"/>
        <v>0</v>
      </c>
      <c r="BI47"/>
      <c r="BJ47"/>
      <c r="BK47"/>
      <c r="BL47"/>
      <c r="BM47"/>
      <c r="BN47"/>
      <c r="BO47"/>
      <c r="BP47"/>
      <c r="BQ47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</row>
    <row r="48" spans="1:228" s="16" customFormat="1" x14ac:dyDescent="0.3">
      <c r="A48" s="82">
        <f t="shared" si="11"/>
        <v>0</v>
      </c>
      <c r="B48" s="83">
        <f t="shared" si="11"/>
        <v>0</v>
      </c>
      <c r="C48" s="83"/>
      <c r="D48" s="84">
        <f t="shared" si="14"/>
        <v>0</v>
      </c>
      <c r="E48" s="85">
        <f t="shared" si="15"/>
        <v>0</v>
      </c>
      <c r="F48" s="10">
        <f t="shared" ref="F48:AK48" si="20">F33-F18</f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10">
        <f t="shared" si="20"/>
        <v>0</v>
      </c>
      <c r="R48" s="10">
        <f t="shared" si="20"/>
        <v>0</v>
      </c>
      <c r="S48" s="10">
        <f t="shared" si="20"/>
        <v>0</v>
      </c>
      <c r="T48" s="10">
        <f t="shared" si="20"/>
        <v>0</v>
      </c>
      <c r="U48" s="10">
        <f t="shared" si="20"/>
        <v>0</v>
      </c>
      <c r="V48" s="10">
        <f t="shared" si="20"/>
        <v>0</v>
      </c>
      <c r="W48" s="10">
        <f t="shared" si="20"/>
        <v>0</v>
      </c>
      <c r="X48" s="10">
        <f t="shared" si="20"/>
        <v>0</v>
      </c>
      <c r="Y48" s="10">
        <f t="shared" si="20"/>
        <v>0</v>
      </c>
      <c r="Z48" s="10">
        <f t="shared" si="20"/>
        <v>0</v>
      </c>
      <c r="AA48" s="10">
        <f t="shared" si="20"/>
        <v>0</v>
      </c>
      <c r="AB48" s="10">
        <f t="shared" si="20"/>
        <v>0</v>
      </c>
      <c r="AC48" s="10">
        <f t="shared" si="20"/>
        <v>0</v>
      </c>
      <c r="AD48" s="10">
        <f t="shared" si="20"/>
        <v>0</v>
      </c>
      <c r="AE48" s="10">
        <f t="shared" si="20"/>
        <v>0</v>
      </c>
      <c r="AF48" s="10">
        <f t="shared" si="20"/>
        <v>0</v>
      </c>
      <c r="AG48" s="10">
        <f t="shared" si="20"/>
        <v>0</v>
      </c>
      <c r="AH48" s="10">
        <f t="shared" si="20"/>
        <v>0</v>
      </c>
      <c r="AI48" s="10">
        <f t="shared" si="20"/>
        <v>0</v>
      </c>
      <c r="AJ48" s="10">
        <f t="shared" si="20"/>
        <v>0</v>
      </c>
      <c r="AK48" s="10">
        <f t="shared" si="20"/>
        <v>0</v>
      </c>
      <c r="AL48" s="10">
        <f t="shared" ref="AL48:BH48" si="21">AL33-AL18</f>
        <v>0</v>
      </c>
      <c r="AM48" s="10">
        <f t="shared" si="21"/>
        <v>0</v>
      </c>
      <c r="AN48" s="10">
        <f t="shared" si="21"/>
        <v>0</v>
      </c>
      <c r="AO48" s="10">
        <f t="shared" si="21"/>
        <v>0</v>
      </c>
      <c r="AP48" s="10">
        <f t="shared" si="21"/>
        <v>0</v>
      </c>
      <c r="AQ48" s="10">
        <f t="shared" si="21"/>
        <v>0</v>
      </c>
      <c r="AR48" s="10">
        <f t="shared" si="21"/>
        <v>0</v>
      </c>
      <c r="AS48" s="10">
        <f t="shared" si="21"/>
        <v>0</v>
      </c>
      <c r="AT48" s="10">
        <f t="shared" si="21"/>
        <v>0</v>
      </c>
      <c r="AU48" s="10">
        <f t="shared" si="21"/>
        <v>0</v>
      </c>
      <c r="AV48" s="10">
        <f t="shared" si="21"/>
        <v>0</v>
      </c>
      <c r="AW48" s="10">
        <f t="shared" si="21"/>
        <v>0</v>
      </c>
      <c r="AX48" s="10">
        <f t="shared" si="21"/>
        <v>0</v>
      </c>
      <c r="AY48" s="10">
        <f t="shared" si="21"/>
        <v>0</v>
      </c>
      <c r="AZ48" s="10">
        <f t="shared" si="21"/>
        <v>0</v>
      </c>
      <c r="BA48" s="10">
        <f t="shared" si="21"/>
        <v>0</v>
      </c>
      <c r="BB48" s="10">
        <f t="shared" si="21"/>
        <v>0</v>
      </c>
      <c r="BC48" s="10">
        <f t="shared" si="21"/>
        <v>0</v>
      </c>
      <c r="BD48" s="10">
        <f t="shared" si="21"/>
        <v>0</v>
      </c>
      <c r="BE48" s="10">
        <f t="shared" si="21"/>
        <v>0</v>
      </c>
      <c r="BF48" s="10">
        <f t="shared" si="21"/>
        <v>0</v>
      </c>
      <c r="BG48" s="10">
        <f t="shared" si="21"/>
        <v>0</v>
      </c>
      <c r="BH48" s="10">
        <f t="shared" si="21"/>
        <v>0</v>
      </c>
      <c r="BI48"/>
      <c r="BJ48"/>
      <c r="BK48"/>
      <c r="BL48"/>
      <c r="BM48"/>
      <c r="BN48"/>
      <c r="BO48"/>
      <c r="BP48"/>
      <c r="BQ48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</row>
    <row r="49" spans="1:227" s="16" customFormat="1" x14ac:dyDescent="0.3">
      <c r="A49" s="82">
        <f t="shared" si="11"/>
        <v>0</v>
      </c>
      <c r="B49" s="83">
        <f t="shared" si="11"/>
        <v>0</v>
      </c>
      <c r="C49" s="83"/>
      <c r="D49" s="84">
        <f t="shared" si="14"/>
        <v>0</v>
      </c>
      <c r="E49" s="85">
        <f t="shared" si="15"/>
        <v>0</v>
      </c>
      <c r="F49" s="10">
        <f t="shared" ref="F49:AK49" si="22">F34-F19</f>
        <v>0</v>
      </c>
      <c r="G49" s="10">
        <f t="shared" si="22"/>
        <v>0</v>
      </c>
      <c r="H49" s="10">
        <f t="shared" si="22"/>
        <v>0</v>
      </c>
      <c r="I49" s="10">
        <f t="shared" si="22"/>
        <v>0</v>
      </c>
      <c r="J49" s="10">
        <f t="shared" si="22"/>
        <v>0</v>
      </c>
      <c r="K49" s="10">
        <f t="shared" si="22"/>
        <v>0</v>
      </c>
      <c r="L49" s="10">
        <f t="shared" si="22"/>
        <v>0</v>
      </c>
      <c r="M49" s="10">
        <f t="shared" si="22"/>
        <v>0</v>
      </c>
      <c r="N49" s="10">
        <f t="shared" si="22"/>
        <v>0</v>
      </c>
      <c r="O49" s="10">
        <f t="shared" si="22"/>
        <v>0</v>
      </c>
      <c r="P49" s="10">
        <f t="shared" si="22"/>
        <v>0</v>
      </c>
      <c r="Q49" s="10">
        <f t="shared" si="22"/>
        <v>0</v>
      </c>
      <c r="R49" s="10">
        <f t="shared" si="22"/>
        <v>0</v>
      </c>
      <c r="S49" s="10">
        <f t="shared" si="22"/>
        <v>0</v>
      </c>
      <c r="T49" s="10">
        <f t="shared" si="22"/>
        <v>0</v>
      </c>
      <c r="U49" s="10">
        <f t="shared" si="22"/>
        <v>0</v>
      </c>
      <c r="V49" s="10">
        <f t="shared" si="22"/>
        <v>0</v>
      </c>
      <c r="W49" s="10">
        <f t="shared" si="22"/>
        <v>0</v>
      </c>
      <c r="X49" s="10">
        <f t="shared" si="22"/>
        <v>0</v>
      </c>
      <c r="Y49" s="10">
        <f t="shared" si="22"/>
        <v>0</v>
      </c>
      <c r="Z49" s="10">
        <f t="shared" si="22"/>
        <v>0</v>
      </c>
      <c r="AA49" s="10">
        <f t="shared" si="22"/>
        <v>0</v>
      </c>
      <c r="AB49" s="10">
        <f t="shared" si="22"/>
        <v>0</v>
      </c>
      <c r="AC49" s="10">
        <f t="shared" si="22"/>
        <v>0</v>
      </c>
      <c r="AD49" s="10">
        <f t="shared" si="22"/>
        <v>0</v>
      </c>
      <c r="AE49" s="10">
        <f t="shared" si="22"/>
        <v>0</v>
      </c>
      <c r="AF49" s="10">
        <f t="shared" si="22"/>
        <v>0</v>
      </c>
      <c r="AG49" s="10">
        <f t="shared" si="22"/>
        <v>0</v>
      </c>
      <c r="AH49" s="10">
        <f t="shared" si="22"/>
        <v>0</v>
      </c>
      <c r="AI49" s="10">
        <f t="shared" si="22"/>
        <v>0</v>
      </c>
      <c r="AJ49" s="10">
        <f t="shared" si="22"/>
        <v>0</v>
      </c>
      <c r="AK49" s="10">
        <f t="shared" si="22"/>
        <v>0</v>
      </c>
      <c r="AL49" s="10">
        <f t="shared" ref="AL49:BH49" si="23">AL34-AL19</f>
        <v>0</v>
      </c>
      <c r="AM49" s="10">
        <f t="shared" si="23"/>
        <v>0</v>
      </c>
      <c r="AN49" s="10">
        <f t="shared" si="23"/>
        <v>0</v>
      </c>
      <c r="AO49" s="10">
        <f t="shared" si="23"/>
        <v>0</v>
      </c>
      <c r="AP49" s="10">
        <f t="shared" si="23"/>
        <v>0</v>
      </c>
      <c r="AQ49" s="10">
        <f t="shared" si="23"/>
        <v>0</v>
      </c>
      <c r="AR49" s="10">
        <f t="shared" si="23"/>
        <v>0</v>
      </c>
      <c r="AS49" s="10">
        <f t="shared" si="23"/>
        <v>0</v>
      </c>
      <c r="AT49" s="10">
        <f t="shared" si="23"/>
        <v>0</v>
      </c>
      <c r="AU49" s="10">
        <f t="shared" si="23"/>
        <v>0</v>
      </c>
      <c r="AV49" s="10">
        <f t="shared" si="23"/>
        <v>0</v>
      </c>
      <c r="AW49" s="10">
        <f t="shared" si="23"/>
        <v>0</v>
      </c>
      <c r="AX49" s="10">
        <f t="shared" si="23"/>
        <v>0</v>
      </c>
      <c r="AY49" s="10">
        <f t="shared" si="23"/>
        <v>0</v>
      </c>
      <c r="AZ49" s="10">
        <f t="shared" si="23"/>
        <v>0</v>
      </c>
      <c r="BA49" s="10">
        <f t="shared" si="23"/>
        <v>0</v>
      </c>
      <c r="BB49" s="10">
        <f t="shared" si="23"/>
        <v>0</v>
      </c>
      <c r="BC49" s="10">
        <f t="shared" si="23"/>
        <v>0</v>
      </c>
      <c r="BD49" s="10">
        <f t="shared" si="23"/>
        <v>0</v>
      </c>
      <c r="BE49" s="10">
        <f t="shared" si="23"/>
        <v>0</v>
      </c>
      <c r="BF49" s="10">
        <f t="shared" si="23"/>
        <v>0</v>
      </c>
      <c r="BG49" s="10">
        <f t="shared" si="23"/>
        <v>0</v>
      </c>
      <c r="BH49" s="10">
        <f t="shared" si="23"/>
        <v>0</v>
      </c>
      <c r="BI49"/>
      <c r="BJ49"/>
      <c r="BK49"/>
      <c r="BL49"/>
      <c r="BM49"/>
      <c r="BN49"/>
      <c r="BO49"/>
      <c r="BP49"/>
      <c r="BQ4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</row>
    <row r="50" spans="1:227" s="16" customFormat="1" x14ac:dyDescent="0.3">
      <c r="A50" s="82">
        <f t="shared" si="11"/>
        <v>0</v>
      </c>
      <c r="B50" s="83">
        <f t="shared" si="11"/>
        <v>0</v>
      </c>
      <c r="C50" s="83"/>
      <c r="D50" s="84">
        <f t="shared" si="14"/>
        <v>0</v>
      </c>
      <c r="E50" s="85">
        <f t="shared" si="15"/>
        <v>0</v>
      </c>
      <c r="F50" s="10">
        <f t="shared" ref="F50:AK50" si="24">F35-F20</f>
        <v>0</v>
      </c>
      <c r="G50" s="10">
        <f t="shared" si="24"/>
        <v>0</v>
      </c>
      <c r="H50" s="10">
        <f t="shared" si="24"/>
        <v>0</v>
      </c>
      <c r="I50" s="10">
        <f t="shared" si="24"/>
        <v>0</v>
      </c>
      <c r="J50" s="10">
        <f t="shared" si="24"/>
        <v>0</v>
      </c>
      <c r="K50" s="10">
        <f t="shared" si="24"/>
        <v>0</v>
      </c>
      <c r="L50" s="10">
        <f t="shared" si="24"/>
        <v>0</v>
      </c>
      <c r="M50" s="10">
        <f t="shared" si="24"/>
        <v>0</v>
      </c>
      <c r="N50" s="10">
        <f t="shared" si="24"/>
        <v>0</v>
      </c>
      <c r="O50" s="10">
        <f t="shared" si="24"/>
        <v>0</v>
      </c>
      <c r="P50" s="10">
        <f t="shared" si="24"/>
        <v>0</v>
      </c>
      <c r="Q50" s="10">
        <f t="shared" si="24"/>
        <v>0</v>
      </c>
      <c r="R50" s="10">
        <f t="shared" si="24"/>
        <v>0</v>
      </c>
      <c r="S50" s="10">
        <f t="shared" si="24"/>
        <v>0</v>
      </c>
      <c r="T50" s="10">
        <f t="shared" si="24"/>
        <v>0</v>
      </c>
      <c r="U50" s="10">
        <f t="shared" si="24"/>
        <v>0</v>
      </c>
      <c r="V50" s="10">
        <f t="shared" si="24"/>
        <v>0</v>
      </c>
      <c r="W50" s="10">
        <f t="shared" si="24"/>
        <v>0</v>
      </c>
      <c r="X50" s="10">
        <f t="shared" si="24"/>
        <v>0</v>
      </c>
      <c r="Y50" s="10">
        <f t="shared" si="24"/>
        <v>0</v>
      </c>
      <c r="Z50" s="10">
        <f t="shared" si="24"/>
        <v>0</v>
      </c>
      <c r="AA50" s="10">
        <f t="shared" si="24"/>
        <v>0</v>
      </c>
      <c r="AB50" s="10">
        <f t="shared" si="24"/>
        <v>0</v>
      </c>
      <c r="AC50" s="10">
        <f t="shared" si="24"/>
        <v>0</v>
      </c>
      <c r="AD50" s="10">
        <f t="shared" si="24"/>
        <v>0</v>
      </c>
      <c r="AE50" s="10">
        <f t="shared" si="24"/>
        <v>0</v>
      </c>
      <c r="AF50" s="10">
        <f t="shared" si="24"/>
        <v>0</v>
      </c>
      <c r="AG50" s="10">
        <f t="shared" si="24"/>
        <v>0</v>
      </c>
      <c r="AH50" s="10">
        <f t="shared" si="24"/>
        <v>0</v>
      </c>
      <c r="AI50" s="10">
        <f t="shared" si="24"/>
        <v>0</v>
      </c>
      <c r="AJ50" s="10">
        <f t="shared" si="24"/>
        <v>0</v>
      </c>
      <c r="AK50" s="10">
        <f t="shared" si="24"/>
        <v>0</v>
      </c>
      <c r="AL50" s="10">
        <f t="shared" ref="AL50:BH50" si="25">AL35-AL20</f>
        <v>0</v>
      </c>
      <c r="AM50" s="10">
        <f t="shared" si="25"/>
        <v>0</v>
      </c>
      <c r="AN50" s="10">
        <f t="shared" si="25"/>
        <v>0</v>
      </c>
      <c r="AO50" s="10">
        <f t="shared" si="25"/>
        <v>0</v>
      </c>
      <c r="AP50" s="10">
        <f t="shared" si="25"/>
        <v>0</v>
      </c>
      <c r="AQ50" s="10">
        <f t="shared" si="25"/>
        <v>0</v>
      </c>
      <c r="AR50" s="10">
        <f t="shared" si="25"/>
        <v>0</v>
      </c>
      <c r="AS50" s="10">
        <f t="shared" si="25"/>
        <v>0</v>
      </c>
      <c r="AT50" s="10">
        <f t="shared" si="25"/>
        <v>0</v>
      </c>
      <c r="AU50" s="10">
        <f t="shared" si="25"/>
        <v>0</v>
      </c>
      <c r="AV50" s="10">
        <f t="shared" si="25"/>
        <v>0</v>
      </c>
      <c r="AW50" s="10">
        <f t="shared" si="25"/>
        <v>0</v>
      </c>
      <c r="AX50" s="10">
        <f t="shared" si="25"/>
        <v>0</v>
      </c>
      <c r="AY50" s="10">
        <f t="shared" si="25"/>
        <v>0</v>
      </c>
      <c r="AZ50" s="10">
        <f t="shared" si="25"/>
        <v>0</v>
      </c>
      <c r="BA50" s="10">
        <f t="shared" si="25"/>
        <v>0</v>
      </c>
      <c r="BB50" s="10">
        <f t="shared" si="25"/>
        <v>0</v>
      </c>
      <c r="BC50" s="10">
        <f t="shared" si="25"/>
        <v>0</v>
      </c>
      <c r="BD50" s="10">
        <f t="shared" si="25"/>
        <v>0</v>
      </c>
      <c r="BE50" s="10">
        <f t="shared" si="25"/>
        <v>0</v>
      </c>
      <c r="BF50" s="10">
        <f t="shared" si="25"/>
        <v>0</v>
      </c>
      <c r="BG50" s="10">
        <f t="shared" si="25"/>
        <v>0</v>
      </c>
      <c r="BH50" s="10">
        <f t="shared" si="25"/>
        <v>0</v>
      </c>
      <c r="BI50"/>
      <c r="BJ50"/>
      <c r="BK50"/>
      <c r="BL50"/>
      <c r="BM50"/>
      <c r="BN50"/>
      <c r="BO50"/>
      <c r="BP50"/>
      <c r="BQ50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</row>
    <row r="51" spans="1:227" s="16" customFormat="1" x14ac:dyDescent="0.3">
      <c r="A51" s="82">
        <f t="shared" si="11"/>
        <v>0</v>
      </c>
      <c r="B51" s="83">
        <f t="shared" si="11"/>
        <v>0</v>
      </c>
      <c r="C51" s="83"/>
      <c r="D51" s="84">
        <f t="shared" si="14"/>
        <v>0</v>
      </c>
      <c r="E51" s="85">
        <f t="shared" si="15"/>
        <v>0</v>
      </c>
      <c r="F51" s="10">
        <f t="shared" ref="F51:AK51" si="26">F36-F21</f>
        <v>0</v>
      </c>
      <c r="G51" s="10">
        <f t="shared" si="26"/>
        <v>0</v>
      </c>
      <c r="H51" s="10">
        <f t="shared" si="26"/>
        <v>0</v>
      </c>
      <c r="I51" s="10">
        <f t="shared" si="26"/>
        <v>0</v>
      </c>
      <c r="J51" s="10">
        <f t="shared" si="26"/>
        <v>0</v>
      </c>
      <c r="K51" s="10">
        <f t="shared" si="26"/>
        <v>0</v>
      </c>
      <c r="L51" s="10">
        <f t="shared" si="26"/>
        <v>0</v>
      </c>
      <c r="M51" s="10">
        <f t="shared" si="26"/>
        <v>0</v>
      </c>
      <c r="N51" s="10">
        <f t="shared" si="26"/>
        <v>0</v>
      </c>
      <c r="O51" s="10">
        <f t="shared" si="26"/>
        <v>0</v>
      </c>
      <c r="P51" s="10">
        <f t="shared" si="26"/>
        <v>0</v>
      </c>
      <c r="Q51" s="10">
        <f t="shared" si="26"/>
        <v>0</v>
      </c>
      <c r="R51" s="10">
        <f t="shared" si="26"/>
        <v>0</v>
      </c>
      <c r="S51" s="10">
        <f t="shared" si="26"/>
        <v>0</v>
      </c>
      <c r="T51" s="10">
        <f t="shared" si="26"/>
        <v>0</v>
      </c>
      <c r="U51" s="10">
        <f t="shared" si="26"/>
        <v>0</v>
      </c>
      <c r="V51" s="10">
        <f t="shared" si="26"/>
        <v>0</v>
      </c>
      <c r="W51" s="10">
        <f t="shared" si="26"/>
        <v>0</v>
      </c>
      <c r="X51" s="10">
        <f t="shared" si="26"/>
        <v>0</v>
      </c>
      <c r="Y51" s="10">
        <f t="shared" si="26"/>
        <v>0</v>
      </c>
      <c r="Z51" s="10">
        <f t="shared" si="26"/>
        <v>0</v>
      </c>
      <c r="AA51" s="10">
        <f t="shared" si="26"/>
        <v>0</v>
      </c>
      <c r="AB51" s="10">
        <f t="shared" si="26"/>
        <v>0</v>
      </c>
      <c r="AC51" s="10">
        <f t="shared" si="26"/>
        <v>0</v>
      </c>
      <c r="AD51" s="10">
        <f t="shared" si="26"/>
        <v>0</v>
      </c>
      <c r="AE51" s="10">
        <f t="shared" si="26"/>
        <v>0</v>
      </c>
      <c r="AF51" s="10">
        <f t="shared" si="26"/>
        <v>0</v>
      </c>
      <c r="AG51" s="10">
        <f t="shared" si="26"/>
        <v>0</v>
      </c>
      <c r="AH51" s="10">
        <f t="shared" si="26"/>
        <v>0</v>
      </c>
      <c r="AI51" s="10">
        <f t="shared" si="26"/>
        <v>0</v>
      </c>
      <c r="AJ51" s="10">
        <f t="shared" si="26"/>
        <v>0</v>
      </c>
      <c r="AK51" s="10">
        <f t="shared" si="26"/>
        <v>0</v>
      </c>
      <c r="AL51" s="10">
        <f t="shared" ref="AL51:BH51" si="27">AL36-AL21</f>
        <v>0</v>
      </c>
      <c r="AM51" s="10">
        <f t="shared" si="27"/>
        <v>0</v>
      </c>
      <c r="AN51" s="10">
        <f t="shared" si="27"/>
        <v>0</v>
      </c>
      <c r="AO51" s="10">
        <f t="shared" si="27"/>
        <v>0</v>
      </c>
      <c r="AP51" s="10">
        <f t="shared" si="27"/>
        <v>0</v>
      </c>
      <c r="AQ51" s="10">
        <f t="shared" si="27"/>
        <v>0</v>
      </c>
      <c r="AR51" s="10">
        <f t="shared" si="27"/>
        <v>0</v>
      </c>
      <c r="AS51" s="10">
        <f t="shared" si="27"/>
        <v>0</v>
      </c>
      <c r="AT51" s="10">
        <f t="shared" si="27"/>
        <v>0</v>
      </c>
      <c r="AU51" s="10">
        <f t="shared" si="27"/>
        <v>0</v>
      </c>
      <c r="AV51" s="10">
        <f t="shared" si="27"/>
        <v>0</v>
      </c>
      <c r="AW51" s="10">
        <f t="shared" si="27"/>
        <v>0</v>
      </c>
      <c r="AX51" s="10">
        <f t="shared" si="27"/>
        <v>0</v>
      </c>
      <c r="AY51" s="10">
        <f t="shared" si="27"/>
        <v>0</v>
      </c>
      <c r="AZ51" s="10">
        <f t="shared" si="27"/>
        <v>0</v>
      </c>
      <c r="BA51" s="10">
        <f t="shared" si="27"/>
        <v>0</v>
      </c>
      <c r="BB51" s="10">
        <f t="shared" si="27"/>
        <v>0</v>
      </c>
      <c r="BC51" s="10">
        <f t="shared" si="27"/>
        <v>0</v>
      </c>
      <c r="BD51" s="10">
        <f t="shared" si="27"/>
        <v>0</v>
      </c>
      <c r="BE51" s="10">
        <f t="shared" si="27"/>
        <v>0</v>
      </c>
      <c r="BF51" s="10">
        <f t="shared" si="27"/>
        <v>0</v>
      </c>
      <c r="BG51" s="10">
        <f t="shared" si="27"/>
        <v>0</v>
      </c>
      <c r="BH51" s="10">
        <f t="shared" si="27"/>
        <v>0</v>
      </c>
      <c r="BI51"/>
      <c r="BJ51"/>
      <c r="BK51"/>
      <c r="BL51"/>
      <c r="BM51"/>
      <c r="BN51"/>
      <c r="BO51"/>
      <c r="BP51"/>
      <c r="BQ51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</row>
    <row r="52" spans="1:227" s="16" customFormat="1" x14ac:dyDescent="0.3">
      <c r="A52" s="82">
        <f t="shared" si="11"/>
        <v>0</v>
      </c>
      <c r="B52" s="83">
        <f t="shared" si="11"/>
        <v>0</v>
      </c>
      <c r="C52" s="83"/>
      <c r="D52" s="84">
        <f t="shared" si="14"/>
        <v>0</v>
      </c>
      <c r="E52" s="85">
        <f t="shared" si="15"/>
        <v>0</v>
      </c>
      <c r="F52" s="10">
        <f t="shared" ref="F52:AK52" si="28">F37-F22</f>
        <v>0</v>
      </c>
      <c r="G52" s="10">
        <f t="shared" si="28"/>
        <v>0</v>
      </c>
      <c r="H52" s="10">
        <f t="shared" si="28"/>
        <v>0</v>
      </c>
      <c r="I52" s="10">
        <f t="shared" si="28"/>
        <v>0</v>
      </c>
      <c r="J52" s="10">
        <f t="shared" si="28"/>
        <v>0</v>
      </c>
      <c r="K52" s="10">
        <f t="shared" si="28"/>
        <v>0</v>
      </c>
      <c r="L52" s="10">
        <f t="shared" si="28"/>
        <v>0</v>
      </c>
      <c r="M52" s="10">
        <f t="shared" si="28"/>
        <v>0</v>
      </c>
      <c r="N52" s="10">
        <f t="shared" si="28"/>
        <v>0</v>
      </c>
      <c r="O52" s="10">
        <f t="shared" si="28"/>
        <v>0</v>
      </c>
      <c r="P52" s="10">
        <f t="shared" si="28"/>
        <v>0</v>
      </c>
      <c r="Q52" s="10">
        <f t="shared" si="28"/>
        <v>0</v>
      </c>
      <c r="R52" s="10">
        <f t="shared" si="28"/>
        <v>0</v>
      </c>
      <c r="S52" s="10">
        <f t="shared" si="28"/>
        <v>0</v>
      </c>
      <c r="T52" s="10">
        <f t="shared" si="28"/>
        <v>0</v>
      </c>
      <c r="U52" s="10">
        <f t="shared" si="28"/>
        <v>0</v>
      </c>
      <c r="V52" s="10">
        <f t="shared" si="28"/>
        <v>0</v>
      </c>
      <c r="W52" s="10">
        <f t="shared" si="28"/>
        <v>0</v>
      </c>
      <c r="X52" s="10">
        <f t="shared" si="28"/>
        <v>0</v>
      </c>
      <c r="Y52" s="10">
        <f t="shared" si="28"/>
        <v>0</v>
      </c>
      <c r="Z52" s="10">
        <f t="shared" si="28"/>
        <v>0</v>
      </c>
      <c r="AA52" s="10">
        <f t="shared" si="28"/>
        <v>0</v>
      </c>
      <c r="AB52" s="10">
        <f t="shared" si="28"/>
        <v>0</v>
      </c>
      <c r="AC52" s="10">
        <f t="shared" si="28"/>
        <v>0</v>
      </c>
      <c r="AD52" s="10">
        <f t="shared" si="28"/>
        <v>0</v>
      </c>
      <c r="AE52" s="10">
        <f t="shared" si="28"/>
        <v>0</v>
      </c>
      <c r="AF52" s="10">
        <f t="shared" si="28"/>
        <v>0</v>
      </c>
      <c r="AG52" s="10">
        <f t="shared" si="28"/>
        <v>0</v>
      </c>
      <c r="AH52" s="10">
        <f t="shared" si="28"/>
        <v>0</v>
      </c>
      <c r="AI52" s="10">
        <f t="shared" si="28"/>
        <v>0</v>
      </c>
      <c r="AJ52" s="10">
        <f t="shared" si="28"/>
        <v>0</v>
      </c>
      <c r="AK52" s="10">
        <f t="shared" si="28"/>
        <v>0</v>
      </c>
      <c r="AL52" s="10">
        <f t="shared" ref="AL52:BH52" si="29">AL37-AL22</f>
        <v>0</v>
      </c>
      <c r="AM52" s="10">
        <f t="shared" si="29"/>
        <v>0</v>
      </c>
      <c r="AN52" s="10">
        <f t="shared" si="29"/>
        <v>0</v>
      </c>
      <c r="AO52" s="10">
        <f t="shared" si="29"/>
        <v>0</v>
      </c>
      <c r="AP52" s="10">
        <f t="shared" si="29"/>
        <v>0</v>
      </c>
      <c r="AQ52" s="10">
        <f t="shared" si="29"/>
        <v>0</v>
      </c>
      <c r="AR52" s="10">
        <f t="shared" si="29"/>
        <v>0</v>
      </c>
      <c r="AS52" s="10">
        <f t="shared" si="29"/>
        <v>0</v>
      </c>
      <c r="AT52" s="10">
        <f t="shared" si="29"/>
        <v>0</v>
      </c>
      <c r="AU52" s="10">
        <f t="shared" si="29"/>
        <v>0</v>
      </c>
      <c r="AV52" s="10">
        <f t="shared" si="29"/>
        <v>0</v>
      </c>
      <c r="AW52" s="10">
        <f t="shared" si="29"/>
        <v>0</v>
      </c>
      <c r="AX52" s="10">
        <f t="shared" si="29"/>
        <v>0</v>
      </c>
      <c r="AY52" s="10">
        <f t="shared" si="29"/>
        <v>0</v>
      </c>
      <c r="AZ52" s="10">
        <f t="shared" si="29"/>
        <v>0</v>
      </c>
      <c r="BA52" s="10">
        <f t="shared" si="29"/>
        <v>0</v>
      </c>
      <c r="BB52" s="10">
        <f t="shared" si="29"/>
        <v>0</v>
      </c>
      <c r="BC52" s="10">
        <f t="shared" si="29"/>
        <v>0</v>
      </c>
      <c r="BD52" s="10">
        <f t="shared" si="29"/>
        <v>0</v>
      </c>
      <c r="BE52" s="10">
        <f t="shared" si="29"/>
        <v>0</v>
      </c>
      <c r="BF52" s="10">
        <f t="shared" si="29"/>
        <v>0</v>
      </c>
      <c r="BG52" s="10">
        <f t="shared" si="29"/>
        <v>0</v>
      </c>
      <c r="BH52" s="10">
        <f t="shared" si="29"/>
        <v>0</v>
      </c>
      <c r="BI52"/>
      <c r="BJ52"/>
      <c r="BK52"/>
      <c r="BL52"/>
      <c r="BM52"/>
      <c r="BN52"/>
      <c r="BO52"/>
      <c r="BP52"/>
      <c r="BQ52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</row>
    <row r="53" spans="1:227" s="16" customFormat="1" x14ac:dyDescent="0.3">
      <c r="A53" s="82">
        <f t="shared" ref="A53:B54" si="30">A23</f>
        <v>0</v>
      </c>
      <c r="B53" s="83">
        <f t="shared" si="30"/>
        <v>0</v>
      </c>
      <c r="C53" s="83"/>
      <c r="D53" s="84">
        <f t="shared" si="14"/>
        <v>0</v>
      </c>
      <c r="E53" s="85">
        <f t="shared" si="15"/>
        <v>0</v>
      </c>
      <c r="F53" s="10">
        <f t="shared" ref="F53:T53" si="31">F38-F23</f>
        <v>0</v>
      </c>
      <c r="G53" s="10">
        <f t="shared" si="31"/>
        <v>0</v>
      </c>
      <c r="H53" s="10">
        <f t="shared" si="31"/>
        <v>0</v>
      </c>
      <c r="I53" s="10">
        <f t="shared" si="31"/>
        <v>0</v>
      </c>
      <c r="J53" s="10">
        <f t="shared" si="31"/>
        <v>0</v>
      </c>
      <c r="K53" s="10">
        <f t="shared" si="31"/>
        <v>0</v>
      </c>
      <c r="L53" s="10">
        <f t="shared" si="31"/>
        <v>0</v>
      </c>
      <c r="M53" s="10">
        <f t="shared" si="31"/>
        <v>0</v>
      </c>
      <c r="N53" s="10">
        <f t="shared" si="31"/>
        <v>0</v>
      </c>
      <c r="O53" s="10">
        <f t="shared" si="31"/>
        <v>0</v>
      </c>
      <c r="P53" s="10">
        <f t="shared" si="31"/>
        <v>0</v>
      </c>
      <c r="Q53" s="10">
        <f t="shared" si="31"/>
        <v>0</v>
      </c>
      <c r="R53" s="10">
        <f t="shared" si="31"/>
        <v>0</v>
      </c>
      <c r="S53" s="10">
        <f t="shared" si="31"/>
        <v>0</v>
      </c>
      <c r="T53" s="10">
        <f t="shared" si="31"/>
        <v>0</v>
      </c>
      <c r="U53" s="10">
        <f t="shared" ref="U53:AQ53" si="32">U38-U23</f>
        <v>0</v>
      </c>
      <c r="V53" s="10">
        <f t="shared" si="32"/>
        <v>0</v>
      </c>
      <c r="W53" s="10">
        <f t="shared" si="32"/>
        <v>0</v>
      </c>
      <c r="X53" s="10">
        <f t="shared" si="32"/>
        <v>0</v>
      </c>
      <c r="Y53" s="10">
        <f t="shared" si="32"/>
        <v>0</v>
      </c>
      <c r="Z53" s="10">
        <f t="shared" si="32"/>
        <v>0</v>
      </c>
      <c r="AA53" s="10">
        <f t="shared" si="32"/>
        <v>0</v>
      </c>
      <c r="AB53" s="10">
        <f t="shared" si="32"/>
        <v>0</v>
      </c>
      <c r="AC53" s="10">
        <f t="shared" si="32"/>
        <v>0</v>
      </c>
      <c r="AD53" s="10">
        <f t="shared" si="32"/>
        <v>0</v>
      </c>
      <c r="AE53" s="10">
        <f t="shared" si="32"/>
        <v>0</v>
      </c>
      <c r="AF53" s="10">
        <f t="shared" si="32"/>
        <v>0</v>
      </c>
      <c r="AG53" s="10">
        <f t="shared" si="32"/>
        <v>0</v>
      </c>
      <c r="AH53" s="10">
        <f t="shared" si="32"/>
        <v>0</v>
      </c>
      <c r="AI53" s="10">
        <f t="shared" si="32"/>
        <v>0</v>
      </c>
      <c r="AJ53" s="10">
        <f t="shared" si="32"/>
        <v>0</v>
      </c>
      <c r="AK53" s="10">
        <f t="shared" si="32"/>
        <v>0</v>
      </c>
      <c r="AL53" s="10">
        <f t="shared" si="32"/>
        <v>0</v>
      </c>
      <c r="AM53" s="10">
        <f t="shared" si="32"/>
        <v>0</v>
      </c>
      <c r="AN53" s="10">
        <f t="shared" si="32"/>
        <v>0</v>
      </c>
      <c r="AO53" s="10">
        <f t="shared" si="32"/>
        <v>0</v>
      </c>
      <c r="AP53" s="10">
        <f t="shared" si="32"/>
        <v>0</v>
      </c>
      <c r="AQ53" s="10">
        <f t="shared" si="32"/>
        <v>0</v>
      </c>
      <c r="AR53" s="10">
        <f t="shared" ref="AR53:BH53" si="33">AR38-AR23</f>
        <v>0</v>
      </c>
      <c r="AS53" s="10">
        <f t="shared" si="33"/>
        <v>0</v>
      </c>
      <c r="AT53" s="10">
        <f t="shared" si="33"/>
        <v>0</v>
      </c>
      <c r="AU53" s="10">
        <f t="shared" si="33"/>
        <v>0</v>
      </c>
      <c r="AV53" s="10">
        <f t="shared" si="33"/>
        <v>0</v>
      </c>
      <c r="AW53" s="10">
        <f t="shared" si="33"/>
        <v>0</v>
      </c>
      <c r="AX53" s="10">
        <f t="shared" si="33"/>
        <v>0</v>
      </c>
      <c r="AY53" s="10">
        <f t="shared" si="33"/>
        <v>0</v>
      </c>
      <c r="AZ53" s="10">
        <f t="shared" si="33"/>
        <v>0</v>
      </c>
      <c r="BA53" s="10">
        <f t="shared" si="33"/>
        <v>0</v>
      </c>
      <c r="BB53" s="10">
        <f t="shared" si="33"/>
        <v>0</v>
      </c>
      <c r="BC53" s="10">
        <f t="shared" si="33"/>
        <v>0</v>
      </c>
      <c r="BD53" s="10">
        <f t="shared" si="33"/>
        <v>0</v>
      </c>
      <c r="BE53" s="10">
        <f t="shared" si="33"/>
        <v>0</v>
      </c>
      <c r="BF53" s="10">
        <f t="shared" si="33"/>
        <v>0</v>
      </c>
      <c r="BG53" s="10">
        <f t="shared" si="33"/>
        <v>0</v>
      </c>
      <c r="BH53" s="10">
        <f t="shared" si="33"/>
        <v>0</v>
      </c>
      <c r="BI53"/>
      <c r="BJ53"/>
      <c r="BK53"/>
      <c r="BL53"/>
      <c r="BM53"/>
      <c r="BN53"/>
      <c r="BO53"/>
      <c r="BP53"/>
      <c r="BQ53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</row>
    <row r="54" spans="1:227" s="16" customFormat="1" ht="15" thickBot="1" x14ac:dyDescent="0.35">
      <c r="A54" s="82">
        <f t="shared" si="30"/>
        <v>0</v>
      </c>
      <c r="B54" s="83">
        <f>B24</f>
        <v>0</v>
      </c>
      <c r="C54" s="86"/>
      <c r="D54" s="84">
        <f t="shared" si="14"/>
        <v>0</v>
      </c>
      <c r="E54" s="85">
        <f t="shared" si="15"/>
        <v>0</v>
      </c>
      <c r="F54" s="22">
        <f t="shared" ref="F54:T54" si="34">F39-F24</f>
        <v>0</v>
      </c>
      <c r="G54" s="22">
        <f t="shared" si="34"/>
        <v>0</v>
      </c>
      <c r="H54" s="22">
        <f t="shared" si="34"/>
        <v>0</v>
      </c>
      <c r="I54" s="22">
        <f t="shared" si="34"/>
        <v>0</v>
      </c>
      <c r="J54" s="22">
        <f t="shared" si="34"/>
        <v>0</v>
      </c>
      <c r="K54" s="22">
        <f t="shared" si="34"/>
        <v>0</v>
      </c>
      <c r="L54" s="22">
        <f t="shared" si="34"/>
        <v>0</v>
      </c>
      <c r="M54" s="22">
        <f t="shared" si="34"/>
        <v>0</v>
      </c>
      <c r="N54" s="22">
        <f t="shared" si="34"/>
        <v>0</v>
      </c>
      <c r="O54" s="22">
        <f t="shared" si="34"/>
        <v>0</v>
      </c>
      <c r="P54" s="22">
        <f t="shared" si="34"/>
        <v>0</v>
      </c>
      <c r="Q54" s="22">
        <f t="shared" si="34"/>
        <v>0</v>
      </c>
      <c r="R54" s="22">
        <f t="shared" si="34"/>
        <v>0</v>
      </c>
      <c r="S54" s="22">
        <f t="shared" si="34"/>
        <v>0</v>
      </c>
      <c r="T54" s="22">
        <f t="shared" si="34"/>
        <v>0</v>
      </c>
      <c r="U54" s="22">
        <f t="shared" ref="U54:AQ54" si="35">U39-U24</f>
        <v>0</v>
      </c>
      <c r="V54" s="22">
        <f t="shared" si="35"/>
        <v>0</v>
      </c>
      <c r="W54" s="22">
        <f t="shared" si="35"/>
        <v>0</v>
      </c>
      <c r="X54" s="22">
        <f t="shared" si="35"/>
        <v>0</v>
      </c>
      <c r="Y54" s="22">
        <f t="shared" si="35"/>
        <v>0</v>
      </c>
      <c r="Z54" s="22">
        <f t="shared" si="35"/>
        <v>0</v>
      </c>
      <c r="AA54" s="22">
        <f t="shared" si="35"/>
        <v>0</v>
      </c>
      <c r="AB54" s="22">
        <f t="shared" si="35"/>
        <v>0</v>
      </c>
      <c r="AC54" s="22">
        <f t="shared" si="35"/>
        <v>0</v>
      </c>
      <c r="AD54" s="22">
        <f t="shared" si="35"/>
        <v>0</v>
      </c>
      <c r="AE54" s="22">
        <f t="shared" si="35"/>
        <v>0</v>
      </c>
      <c r="AF54" s="22">
        <f t="shared" si="35"/>
        <v>0</v>
      </c>
      <c r="AG54" s="22">
        <f t="shared" si="35"/>
        <v>0</v>
      </c>
      <c r="AH54" s="22">
        <f t="shared" si="35"/>
        <v>0</v>
      </c>
      <c r="AI54" s="22">
        <f t="shared" si="35"/>
        <v>0</v>
      </c>
      <c r="AJ54" s="22">
        <f t="shared" si="35"/>
        <v>0</v>
      </c>
      <c r="AK54" s="22">
        <f t="shared" si="35"/>
        <v>0</v>
      </c>
      <c r="AL54" s="22">
        <f t="shared" si="35"/>
        <v>0</v>
      </c>
      <c r="AM54" s="22">
        <f t="shared" si="35"/>
        <v>0</v>
      </c>
      <c r="AN54" s="22">
        <f t="shared" si="35"/>
        <v>0</v>
      </c>
      <c r="AO54" s="22">
        <f t="shared" si="35"/>
        <v>0</v>
      </c>
      <c r="AP54" s="22">
        <f t="shared" si="35"/>
        <v>0</v>
      </c>
      <c r="AQ54" s="22">
        <f t="shared" si="35"/>
        <v>0</v>
      </c>
      <c r="AR54" s="22">
        <f t="shared" ref="AR54:BH54" si="36">AR39-AR24</f>
        <v>0</v>
      </c>
      <c r="AS54" s="22">
        <f t="shared" si="36"/>
        <v>0</v>
      </c>
      <c r="AT54" s="22">
        <f t="shared" si="36"/>
        <v>0</v>
      </c>
      <c r="AU54" s="22">
        <f t="shared" si="36"/>
        <v>0</v>
      </c>
      <c r="AV54" s="22">
        <f t="shared" si="36"/>
        <v>0</v>
      </c>
      <c r="AW54" s="22">
        <f t="shared" si="36"/>
        <v>0</v>
      </c>
      <c r="AX54" s="22">
        <f t="shared" si="36"/>
        <v>0</v>
      </c>
      <c r="AY54" s="22">
        <f t="shared" si="36"/>
        <v>0</v>
      </c>
      <c r="AZ54" s="22">
        <f t="shared" si="36"/>
        <v>0</v>
      </c>
      <c r="BA54" s="22">
        <f t="shared" si="36"/>
        <v>0</v>
      </c>
      <c r="BB54" s="22">
        <f t="shared" si="36"/>
        <v>0</v>
      </c>
      <c r="BC54" s="22">
        <f t="shared" si="36"/>
        <v>0</v>
      </c>
      <c r="BD54" s="22">
        <f t="shared" si="36"/>
        <v>0</v>
      </c>
      <c r="BE54" s="22">
        <f t="shared" si="36"/>
        <v>0</v>
      </c>
      <c r="BF54" s="22">
        <f t="shared" si="36"/>
        <v>0</v>
      </c>
      <c r="BG54" s="22">
        <f t="shared" si="36"/>
        <v>0</v>
      </c>
      <c r="BH54" s="22">
        <f t="shared" si="36"/>
        <v>0</v>
      </c>
      <c r="BI54"/>
      <c r="BJ54"/>
      <c r="BK54"/>
      <c r="BL54"/>
      <c r="BM54"/>
      <c r="BN54"/>
      <c r="BO54"/>
      <c r="BP54"/>
      <c r="BQ54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</row>
    <row r="55" spans="1:227" s="1" customFormat="1" ht="13.5" customHeight="1" thickBot="1" x14ac:dyDescent="0.35">
      <c r="A55" s="87"/>
      <c r="B55" s="88" t="s">
        <v>5</v>
      </c>
      <c r="C55" s="88"/>
      <c r="D55" s="89">
        <f>SUM(D45:D54)</f>
        <v>0</v>
      </c>
      <c r="E55" s="90">
        <f>SUM(E45:E54)</f>
        <v>0</v>
      </c>
      <c r="F55" s="23">
        <f t="shared" ref="F55:N55" si="37">F40-F25</f>
        <v>0</v>
      </c>
      <c r="G55" s="23">
        <f t="shared" si="37"/>
        <v>0</v>
      </c>
      <c r="H55" s="23">
        <f t="shared" si="37"/>
        <v>0</v>
      </c>
      <c r="I55" s="23">
        <f t="shared" si="37"/>
        <v>0</v>
      </c>
      <c r="J55" s="23">
        <f t="shared" si="37"/>
        <v>0</v>
      </c>
      <c r="K55" s="23">
        <f t="shared" si="37"/>
        <v>0</v>
      </c>
      <c r="L55" s="23">
        <f t="shared" si="37"/>
        <v>0</v>
      </c>
      <c r="M55" s="23">
        <f t="shared" si="37"/>
        <v>0</v>
      </c>
      <c r="N55" s="23">
        <f t="shared" si="37"/>
        <v>0</v>
      </c>
      <c r="O55" s="23">
        <f t="shared" ref="O55:T55" si="38">O40-O25</f>
        <v>0</v>
      </c>
      <c r="P55" s="23">
        <f t="shared" si="38"/>
        <v>0</v>
      </c>
      <c r="Q55" s="23">
        <f t="shared" si="38"/>
        <v>0</v>
      </c>
      <c r="R55" s="23">
        <f t="shared" si="38"/>
        <v>0</v>
      </c>
      <c r="S55" s="23">
        <f t="shared" si="38"/>
        <v>0</v>
      </c>
      <c r="T55" s="24">
        <f t="shared" si="38"/>
        <v>0</v>
      </c>
      <c r="U55" s="24">
        <f t="shared" ref="U55:AQ55" si="39">U40-U25</f>
        <v>0</v>
      </c>
      <c r="V55" s="24">
        <f t="shared" si="39"/>
        <v>0</v>
      </c>
      <c r="W55" s="24">
        <f t="shared" si="39"/>
        <v>0</v>
      </c>
      <c r="X55" s="24">
        <f t="shared" si="39"/>
        <v>0</v>
      </c>
      <c r="Y55" s="24">
        <f t="shared" si="39"/>
        <v>0</v>
      </c>
      <c r="Z55" s="24">
        <f t="shared" si="39"/>
        <v>0</v>
      </c>
      <c r="AA55" s="24">
        <f t="shared" si="39"/>
        <v>0</v>
      </c>
      <c r="AB55" s="24">
        <f t="shared" si="39"/>
        <v>0</v>
      </c>
      <c r="AC55" s="24">
        <f t="shared" si="39"/>
        <v>0</v>
      </c>
      <c r="AD55" s="24">
        <f t="shared" si="39"/>
        <v>0</v>
      </c>
      <c r="AE55" s="24">
        <f t="shared" si="39"/>
        <v>0</v>
      </c>
      <c r="AF55" s="24">
        <f t="shared" si="39"/>
        <v>0</v>
      </c>
      <c r="AG55" s="24">
        <f t="shared" si="39"/>
        <v>0</v>
      </c>
      <c r="AH55" s="24">
        <f t="shared" si="39"/>
        <v>0</v>
      </c>
      <c r="AI55" s="24">
        <f t="shared" si="39"/>
        <v>0</v>
      </c>
      <c r="AJ55" s="24">
        <f t="shared" si="39"/>
        <v>0</v>
      </c>
      <c r="AK55" s="24">
        <f t="shared" si="39"/>
        <v>0</v>
      </c>
      <c r="AL55" s="23">
        <f t="shared" si="39"/>
        <v>0</v>
      </c>
      <c r="AM55" s="23">
        <f t="shared" si="39"/>
        <v>0</v>
      </c>
      <c r="AN55" s="23">
        <f t="shared" si="39"/>
        <v>0</v>
      </c>
      <c r="AO55" s="23">
        <f t="shared" si="39"/>
        <v>0</v>
      </c>
      <c r="AP55" s="23">
        <f t="shared" si="39"/>
        <v>0</v>
      </c>
      <c r="AQ55" s="24">
        <f t="shared" si="39"/>
        <v>0</v>
      </c>
      <c r="AR55" s="24">
        <f t="shared" ref="AR55:BH55" si="40">AR40-AR25</f>
        <v>0</v>
      </c>
      <c r="AS55" s="24">
        <f t="shared" si="40"/>
        <v>0</v>
      </c>
      <c r="AT55" s="24">
        <f t="shared" si="40"/>
        <v>0</v>
      </c>
      <c r="AU55" s="24">
        <f t="shared" si="40"/>
        <v>0</v>
      </c>
      <c r="AV55" s="24">
        <f t="shared" si="40"/>
        <v>0</v>
      </c>
      <c r="AW55" s="24">
        <f t="shared" si="40"/>
        <v>0</v>
      </c>
      <c r="AX55" s="24">
        <f t="shared" si="40"/>
        <v>0</v>
      </c>
      <c r="AY55" s="24">
        <f t="shared" si="40"/>
        <v>0</v>
      </c>
      <c r="AZ55" s="24">
        <f t="shared" si="40"/>
        <v>0</v>
      </c>
      <c r="BA55" s="24">
        <f t="shared" si="40"/>
        <v>0</v>
      </c>
      <c r="BB55" s="24">
        <f t="shared" si="40"/>
        <v>0</v>
      </c>
      <c r="BC55" s="24">
        <f t="shared" si="40"/>
        <v>0</v>
      </c>
      <c r="BD55" s="24">
        <f t="shared" si="40"/>
        <v>0</v>
      </c>
      <c r="BE55" s="24">
        <f t="shared" si="40"/>
        <v>0</v>
      </c>
      <c r="BF55" s="24">
        <f t="shared" si="40"/>
        <v>0</v>
      </c>
      <c r="BG55" s="24">
        <f t="shared" si="40"/>
        <v>0</v>
      </c>
      <c r="BH55" s="24">
        <f t="shared" si="40"/>
        <v>0</v>
      </c>
      <c r="BI55"/>
      <c r="BJ55"/>
      <c r="BK55"/>
      <c r="BL55"/>
      <c r="BM55"/>
      <c r="BN55"/>
      <c r="BO55"/>
      <c r="BP55"/>
      <c r="BQ55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</row>
    <row r="56" spans="1:227" x14ac:dyDescent="0.3"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227" x14ac:dyDescent="0.3"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227" x14ac:dyDescent="0.3"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227" x14ac:dyDescent="0.3"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227" x14ac:dyDescent="0.3"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227" x14ac:dyDescent="0.3"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227" x14ac:dyDescent="0.3"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227" x14ac:dyDescent="0.3"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227" x14ac:dyDescent="0.3"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</row>
    <row r="65" spans="38:69" x14ac:dyDescent="0.3"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</row>
    <row r="66" spans="38:69" x14ac:dyDescent="0.3"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</row>
    <row r="67" spans="38:69" x14ac:dyDescent="0.3"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</row>
    <row r="68" spans="38:69" x14ac:dyDescent="0.3"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</row>
    <row r="69" spans="38:69" x14ac:dyDescent="0.3"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</row>
    <row r="70" spans="38:69" x14ac:dyDescent="0.3"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</row>
    <row r="71" spans="38:69" x14ac:dyDescent="0.3"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</row>
    <row r="72" spans="38:69" x14ac:dyDescent="0.3"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</row>
    <row r="73" spans="38:69" x14ac:dyDescent="0.3"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</row>
    <row r="74" spans="38:69" x14ac:dyDescent="0.3"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</row>
    <row r="75" spans="38:69" x14ac:dyDescent="0.3"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</row>
    <row r="76" spans="38:69" x14ac:dyDescent="0.3"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</row>
    <row r="77" spans="38:69" x14ac:dyDescent="0.3"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</row>
    <row r="78" spans="38:69" x14ac:dyDescent="0.3"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</row>
    <row r="79" spans="38:69" x14ac:dyDescent="0.3"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</row>
    <row r="80" spans="38:69" x14ac:dyDescent="0.3"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</row>
    <row r="81" spans="38:69" x14ac:dyDescent="0.3"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</row>
    <row r="82" spans="38:69" x14ac:dyDescent="0.3"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</row>
    <row r="83" spans="38:69" x14ac:dyDescent="0.3"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</row>
    <row r="84" spans="38:69" x14ac:dyDescent="0.3"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</row>
    <row r="85" spans="38:69" x14ac:dyDescent="0.3"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</row>
    <row r="86" spans="38:69" x14ac:dyDescent="0.3"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</row>
    <row r="87" spans="38:69" x14ac:dyDescent="0.3"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</row>
    <row r="88" spans="38:69" x14ac:dyDescent="0.3"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</row>
    <row r="89" spans="38:69" x14ac:dyDescent="0.3"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</row>
    <row r="90" spans="38:69" x14ac:dyDescent="0.3"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</row>
    <row r="91" spans="38:69" x14ac:dyDescent="0.3"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</row>
    <row r="92" spans="38:69" x14ac:dyDescent="0.3"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</row>
    <row r="93" spans="38:69" x14ac:dyDescent="0.3"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</row>
    <row r="94" spans="38:69" x14ac:dyDescent="0.3"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</row>
    <row r="95" spans="38:69" x14ac:dyDescent="0.3"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</row>
    <row r="96" spans="38:69" x14ac:dyDescent="0.3"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</row>
    <row r="97" spans="38:69" x14ac:dyDescent="0.3"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</row>
    <row r="98" spans="38:69" x14ac:dyDescent="0.3"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</row>
    <row r="99" spans="38:69" x14ac:dyDescent="0.3"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</row>
    <row r="100" spans="38:69" x14ac:dyDescent="0.3"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</row>
    <row r="101" spans="38:69" x14ac:dyDescent="0.3"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</row>
    <row r="102" spans="38:69" x14ac:dyDescent="0.3"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</row>
    <row r="103" spans="38:69" x14ac:dyDescent="0.3"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</row>
    <row r="104" spans="38:69" x14ac:dyDescent="0.3"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</row>
    <row r="105" spans="38:69" x14ac:dyDescent="0.3"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</row>
    <row r="106" spans="38:69" x14ac:dyDescent="0.3"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</row>
    <row r="107" spans="38:69" x14ac:dyDescent="0.3"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</row>
    <row r="108" spans="38:69" x14ac:dyDescent="0.3"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</row>
    <row r="109" spans="38:69" x14ac:dyDescent="0.3"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</row>
    <row r="110" spans="38:69" x14ac:dyDescent="0.3"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</row>
    <row r="111" spans="38:69" x14ac:dyDescent="0.3"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</row>
    <row r="112" spans="38:69" x14ac:dyDescent="0.3"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</row>
    <row r="113" spans="38:69" x14ac:dyDescent="0.3"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</row>
    <row r="114" spans="38:69" x14ac:dyDescent="0.3"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</row>
    <row r="115" spans="38:69" x14ac:dyDescent="0.3"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</row>
    <row r="116" spans="38:69" x14ac:dyDescent="0.3"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</row>
    <row r="117" spans="38:69" x14ac:dyDescent="0.3"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</row>
    <row r="118" spans="38:69" x14ac:dyDescent="0.3"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</row>
    <row r="119" spans="38:69" x14ac:dyDescent="0.3"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</row>
    <row r="120" spans="38:69" x14ac:dyDescent="0.3"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</row>
    <row r="121" spans="38:69" x14ac:dyDescent="0.3"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</row>
    <row r="122" spans="38:69" x14ac:dyDescent="0.3"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</row>
    <row r="123" spans="38:69" x14ac:dyDescent="0.3"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</row>
    <row r="124" spans="38:69" x14ac:dyDescent="0.3"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</row>
    <row r="125" spans="38:69" x14ac:dyDescent="0.3"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</row>
    <row r="126" spans="38:69" x14ac:dyDescent="0.3"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</row>
    <row r="127" spans="38:69" x14ac:dyDescent="0.3"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</row>
    <row r="128" spans="38:69" x14ac:dyDescent="0.3"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</row>
    <row r="129" spans="38:69" x14ac:dyDescent="0.3"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</row>
    <row r="130" spans="38:69" x14ac:dyDescent="0.3"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</row>
    <row r="131" spans="38:69" x14ac:dyDescent="0.3"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</row>
    <row r="132" spans="38:69" x14ac:dyDescent="0.3"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</row>
    <row r="133" spans="38:69" x14ac:dyDescent="0.3"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</row>
    <row r="134" spans="38:69" x14ac:dyDescent="0.3"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</row>
    <row r="135" spans="38:69" x14ac:dyDescent="0.3"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</row>
    <row r="136" spans="38:69" x14ac:dyDescent="0.3"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</row>
    <row r="137" spans="38:69" x14ac:dyDescent="0.3"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</row>
    <row r="138" spans="38:69" x14ac:dyDescent="0.3"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FD30-A636-48D0-80EA-004BF3D331B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9F27643011DA489CE3082CDD46C258" ma:contentTypeVersion="19" ma:contentTypeDescription="Opret et nyt dokument." ma:contentTypeScope="" ma:versionID="164a426844b18b55dc0c13332abd9d3f">
  <xsd:schema xmlns:xsd="http://www.w3.org/2001/XMLSchema" xmlns:xs="http://www.w3.org/2001/XMLSchema" xmlns:p="http://schemas.microsoft.com/office/2006/metadata/properties" xmlns:ns2="4b0845f7-240d-4f98-bd41-ab56b58fbaa5" xmlns:ns3="a7c48c88-6de6-447f-9aaa-c3dec34a1c22" xmlns:ns4="0dd46b0f-e2c7-4a31-a61e-54a1e81a6d74" targetNamespace="http://schemas.microsoft.com/office/2006/metadata/properties" ma:root="true" ma:fieldsID="069b13b022c4bf805608b49f04f8aa19" ns2:_="" ns3:_="" ns4:_="">
    <xsd:import namespace="4b0845f7-240d-4f98-bd41-ab56b58fbaa5"/>
    <xsd:import namespace="a7c48c88-6de6-447f-9aaa-c3dec34a1c22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eDoc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845f7-240d-4f98-bd41-ab56b58fb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4" nillable="true" ma:displayName="eDoc" ma:internalName="eDoc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48c88-6de6-447f-9aaa-c3dec34a1c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d6c3441-797a-4c8e-9956-de735d5b4eb5}" ma:internalName="TaxCatchAll" ma:showField="CatchAllData" ma:web="a7c48c88-6de6-447f-9aaa-c3dec34a1c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d46b0f-e2c7-4a31-a61e-54a1e81a6d74" xsi:nil="true"/>
    <lcf76f155ced4ddcb4097134ff3c332f xmlns="4b0845f7-240d-4f98-bd41-ab56b58fbaa5">
      <Terms xmlns="http://schemas.microsoft.com/office/infopath/2007/PartnerControls"/>
    </lcf76f155ced4ddcb4097134ff3c332f>
    <eDoc xmlns="4b0845f7-240d-4f98-bd41-ab56b58fbaa5" xsi:nil="true"/>
  </documentManagement>
</p:properties>
</file>

<file path=customXml/itemProps1.xml><?xml version="1.0" encoding="utf-8"?>
<ds:datastoreItem xmlns:ds="http://schemas.openxmlformats.org/officeDocument/2006/customXml" ds:itemID="{6D9BD4ED-82DD-4830-ADD7-657B87A7E0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2E32-E909-4016-9060-368670EAC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845f7-240d-4f98-bd41-ab56b58fbaa5"/>
    <ds:schemaRef ds:uri="a7c48c88-6de6-447f-9aaa-c3dec34a1c22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21BC8-75E0-449F-84D3-FA1B3A10A037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4b0845f7-240d-4f98-bd41-ab56b58fbaa5"/>
    <ds:schemaRef ds:uri="http://schemas.microsoft.com/office/infopath/2007/PartnerControls"/>
    <ds:schemaRef ds:uri="0dd46b0f-e2c7-4a31-a61e-54a1e81a6d74"/>
    <ds:schemaRef ds:uri="a7c48c88-6de6-447f-9aaa-c3dec34a1c2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Plan, Status- og Slutopgørelse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Kristensen</dc:creator>
  <cp:lastModifiedBy>Jonas Rønsholt Rasmussen</cp:lastModifiedBy>
  <cp:lastPrinted>2023-07-05T11:28:10Z</cp:lastPrinted>
  <dcterms:created xsi:type="dcterms:W3CDTF">2020-02-09T18:58:09Z</dcterms:created>
  <dcterms:modified xsi:type="dcterms:W3CDTF">2025-01-09T15:10:06Z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0x010100099F27643011DA489CE3082CDD46C258</vt:lpwstr>
  </property>
</Properties>
</file>